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Блок экономики и финансов\Блок ЗГД по ЭиФ\ПЭО\Прочее\РАСКРЫТИЕ ИНФОРМАЦИИ\ИНФА НА САЙТЕ 2024\"/>
    </mc:Choice>
  </mc:AlternateContent>
  <xr:revisionPtr revIDLastSave="0" documentId="13_ncr:1_{CDD5596F-F582-4E3E-A8EA-CC1FD227EE02}" xr6:coauthVersionLast="47" xr6:coauthVersionMax="47" xr10:uidLastSave="{00000000-0000-0000-0000-000000000000}"/>
  <bookViews>
    <workbookView xWindow="-120" yWindow="-120" windowWidth="29040" windowHeight="15840" xr2:uid="{5D2F73E3-AE8E-4C1E-A95C-9196003BDE23}"/>
  </bookViews>
  <sheets>
    <sheet name="РАСКРЫТИЕ_20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AL_E_L2">[3]TEHSHEET!$S$25</definedName>
    <definedName name="BAL_E_L4">[3]TEHSHEET!$S$26</definedName>
    <definedName name="BAL_E_L6">[3]TEHSHEET!$S$27</definedName>
    <definedName name="BAL_E_L7_3">[3]TEHSHEET!$S$28</definedName>
    <definedName name="BAL_F_L2">[3]TEHSHEET!$S$10</definedName>
    <definedName name="BAL_F_L4">[3]TEHSHEET!$S$11</definedName>
    <definedName name="BAL_F_L6">[3]TEHSHEET!$S$12</definedName>
    <definedName name="BAL_F_L7_3">[3]TEHSHEET!$S$13</definedName>
    <definedName name="BAL_P_L2">[4]TEHSHEET!$S$40</definedName>
    <definedName name="BAL_P_L4">[4]TEHSHEET!$S$41</definedName>
    <definedName name="BAL_P_L6">[4]TEHSHEET!$S$42</definedName>
    <definedName name="BAL_P_L7_3">[4]TEHSHEET!$S$43</definedName>
    <definedName name="COMBI">[3]Титульный!$D$26</definedName>
    <definedName name="datePr">[5]Титульный!$F$19</definedName>
    <definedName name="datePr_ch">[5]Титульный!$F$24</definedName>
    <definedName name="kind_of_cons">[6]TEHSHEET!$R$2:$R$6</definedName>
    <definedName name="kind_of_control_method">[5]TEHSHEET!$K$2:$K$5</definedName>
    <definedName name="kind_of_heat_transfer">[6]TEHSHEET!$O$2:$O$12</definedName>
    <definedName name="kind_of_scheme_in">[6]TEHSHEET!$Q$2:$Q$5</definedName>
    <definedName name="numberPr">[5]Титульный!$F$20</definedName>
    <definedName name="numberPr_ch">[5]Титульный!$F$25</definedName>
    <definedName name="OneRates_4">'[1]ТН2024-2028'!$O$24</definedName>
    <definedName name="PO_E_GVS_1_2">[3]TEHSHEET!$S$34</definedName>
    <definedName name="PO_E_GVS_1_3">[3]TEHSHEET!$S$35</definedName>
    <definedName name="PO_E_GVS_1_4">[3]TEHSHEET!$S$36</definedName>
    <definedName name="PO_E_OT_1_2">[3]TEHSHEET!$S$30</definedName>
    <definedName name="PO_E_OT_1_3">[3]TEHSHEET!$S$31</definedName>
    <definedName name="PO_E_OT_1_4">[3]TEHSHEET!$S$32</definedName>
    <definedName name="PO_E_TE1_2">[3]TEHSHEET!$S$59</definedName>
    <definedName name="PO_E_TE2_2">[3]TEHSHEET!$S$62</definedName>
    <definedName name="PO_E_TOVAR_HY1">[3]TEHSHEET!$S$38</definedName>
    <definedName name="PO_E_TOVAR_HY2">[3]TEHSHEET!$S$39</definedName>
    <definedName name="PO_F_GVS_1_2">[3]TEHSHEET!$S$19</definedName>
    <definedName name="PO_F_GVS_1_3">[3]TEHSHEET!$S$20</definedName>
    <definedName name="PO_F_GVS_1_4">[3]TEHSHEET!$S$21</definedName>
    <definedName name="PO_F_OT_1_2">[3]TEHSHEET!$S$15</definedName>
    <definedName name="PO_F_OT_1_3">[3]TEHSHEET!$S$16</definedName>
    <definedName name="PO_F_OT_1_4">[3]TEHSHEET!$S$17</definedName>
    <definedName name="PO_F_TE1_2">[3]TEHSHEET!$S$58</definedName>
    <definedName name="PO_F_TE2_2">[3]TEHSHEET!$S$61</definedName>
    <definedName name="PO_F_TOVAR_HY1">[3]TEHSHEET!$S$23</definedName>
    <definedName name="PO_F_TOVAR_HY2">[3]TEHSHEET!$S$24</definedName>
    <definedName name="PO_P_GVS_1_2">[4]TEHSHEET!$S$49</definedName>
    <definedName name="PO_P_GVS_1_3">[4]TEHSHEET!$S$50</definedName>
    <definedName name="PO_P_GVS_1_4">[4]TEHSHEET!$S$51</definedName>
    <definedName name="PO_P_GVS_1_5">[4]TEHSHEET!$S$52</definedName>
    <definedName name="PO_P_GVS_A_1_3">[4]TEHSHEET!$S$55</definedName>
    <definedName name="PO_P_GVS_B_1_3">[4]TEHSHEET!$S$56</definedName>
    <definedName name="PO_P_GVS_C_1_3">[4]TEHSHEET!$S$57</definedName>
    <definedName name="PO_P_OT_1_2">[4]TEHSHEET!$S$45</definedName>
    <definedName name="PO_P_OT_1_3">[4]TEHSHEET!$S$46</definedName>
    <definedName name="PO_P_OT_1_4">[4]TEHSHEET!$S$47</definedName>
    <definedName name="PO_P_OT_1_5">[4]TEHSHEET!$S$48</definedName>
    <definedName name="PT_DIFFERENTIATION_NTAR">'[7]Перечень тарифов'!$AJ$12:$AJ$137</definedName>
    <definedName name="PT_DIFFERENTIATION_NTAR_ID">'[7]Перечень тарифов'!$AD$12:$AD$137</definedName>
    <definedName name="TEMPLATE_SPHERE">[8]TEHSHEET!$E$36</definedName>
    <definedName name="year">[4]Титульный!$D$21</definedName>
    <definedName name="_xlnm.Print_Area" localSheetId="0">РАСКРЫТИЕ_2025!$A$1:$J$81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5" i="1"/>
  <c r="B74" i="1"/>
  <c r="C71" i="1"/>
  <c r="C81" i="1" s="1"/>
  <c r="G70" i="1"/>
  <c r="C70" i="1"/>
  <c r="C80" i="1" s="1"/>
  <c r="C69" i="1"/>
  <c r="C79" i="1" s="1"/>
  <c r="C68" i="1"/>
  <c r="C78" i="1" s="1"/>
  <c r="B68" i="1"/>
  <c r="B78" i="1" s="1"/>
  <c r="G66" i="1"/>
  <c r="G65" i="1"/>
  <c r="G64" i="1"/>
  <c r="G62" i="1"/>
  <c r="G61" i="1"/>
  <c r="G60" i="1"/>
  <c r="G59" i="1"/>
  <c r="G57" i="1"/>
  <c r="G56" i="1"/>
  <c r="G55" i="1"/>
  <c r="G54" i="1"/>
  <c r="G52" i="1"/>
  <c r="G51" i="1"/>
  <c r="G50" i="1"/>
  <c r="G49" i="1"/>
  <c r="G47" i="1"/>
  <c r="H35" i="1"/>
  <c r="H39" i="1" s="1"/>
  <c r="G35" i="1"/>
  <c r="D35" i="1"/>
  <c r="D39" i="1" s="1"/>
  <c r="C35" i="1"/>
  <c r="C73" i="1" l="1"/>
  <c r="C74" i="1"/>
  <c r="C75" i="1"/>
  <c r="C76" i="1"/>
  <c r="B73" i="1"/>
  <c r="G69" i="1" l="1"/>
  <c r="G68" i="1" l="1"/>
</calcChain>
</file>

<file path=xl/sharedStrings.xml><?xml version="1.0" encoding="utf-8"?>
<sst xmlns="http://schemas.openxmlformats.org/spreadsheetml/2006/main" count="225" uniqueCount="94">
  <si>
    <t>Подлежащая раскрытию информация</t>
  </si>
  <si>
    <t>Сведения раскрывающие информацию</t>
  </si>
  <si>
    <t>Параметры сведений</t>
  </si>
  <si>
    <t>Примечание</t>
  </si>
  <si>
    <t>О предложении регулируемой организации об установлении цен (тарифов) в сфере теплоснабжения</t>
  </si>
  <si>
    <t>а) о предлагаемом методе регулирования</t>
  </si>
  <si>
    <t>метод индексации установленных тарифов</t>
  </si>
  <si>
    <t>б) о расчетной величине цен (тарифов)</t>
  </si>
  <si>
    <t>представлен отдельный документ (Табл.1, Табл.2 )</t>
  </si>
  <si>
    <t>в) о сроке действия цен (тарифов)</t>
  </si>
  <si>
    <t>01.01.2025-31.12.2025</t>
  </si>
  <si>
    <t>г) о долгосрочных параметрах регулирования (в случае, если их установление предусмотрено выбранным методом регулирования)</t>
  </si>
  <si>
    <t>https://portal.eias.ru/Portal/DownloadPage.aspx?type=12&amp;guid=442e61c3-161b-473e-95bc-e2b65448a19a</t>
  </si>
  <si>
    <t>д) о необходимой валовой выручке на соответствующий период, в том числе с разбивкой по годам</t>
  </si>
  <si>
    <t>представлен отдельный документ  Табл.3,п.Д)</t>
  </si>
  <si>
    <t>е) о годовом объеме полезного отпуска тепловой энергии (теплоносителя)</t>
  </si>
  <si>
    <t>представлен отдельный документ  (Табл.3,п.Е)</t>
  </si>
  <si>
    <t>ж) о размере недополученных доходов организации холодного водоснабжения (при их наличии), исчисленных в соответствии с Основами ценообразования в сфере водоснабжения и водоотведения</t>
  </si>
  <si>
    <t>представлен отдельный документ  (Табл.3,п.Ж)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</si>
  <si>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</si>
  <si>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представлен отдельный документ  (Табл.3,п.З)</t>
  </si>
  <si>
    <t>Табл.1 Информация о предложении величин тарифов ООО "Дубровская ТЭЦ"на тепловую энергию и на теплоноситель</t>
  </si>
  <si>
    <t>№ п/п</t>
  </si>
  <si>
    <t>Параметр дифференциации тарифа</t>
  </si>
  <si>
    <t>Период действия тарифа</t>
  </si>
  <si>
    <t>Одноставочный тариф, руб./Гкал</t>
  </si>
  <si>
    <t>Период действия</t>
  </si>
  <si>
    <t>дата начала</t>
  </si>
  <si>
    <t>дата окончания</t>
  </si>
  <si>
    <t>1</t>
  </si>
  <si>
    <t>2</t>
  </si>
  <si>
    <t>1.</t>
  </si>
  <si>
    <t>Наименование тарифа</t>
  </si>
  <si>
    <t>Тарифы на тепловую энергию, поставляемую потребителям (кроме населения)</t>
  </si>
  <si>
    <t>Схема подключения теплопотребляющей установки к коллектору источника тепловой энергии</t>
  </si>
  <si>
    <t>без дифференциации</t>
  </si>
  <si>
    <t>Группа потребителей</t>
  </si>
  <si>
    <t>вода</t>
  </si>
  <si>
    <t>01.01.2025</t>
  </si>
  <si>
    <t>30.06.2025</t>
  </si>
  <si>
    <t>01.07.2025</t>
  </si>
  <si>
    <t>31.12.2025</t>
  </si>
  <si>
    <t>2.</t>
  </si>
  <si>
    <t xml:space="preserve">Тарифы на теплоноситель, поставляемый потребителям </t>
  </si>
  <si>
    <t xml:space="preserve">Табл.2. Информация о предложении величин тарифов ООО "Дубровская ТЭЦ"на горячую воду в открытых и закрытых системах </t>
  </si>
  <si>
    <t>Компонент на теплоноситель, руб./куб.м</t>
  </si>
  <si>
    <t>Одноставочный компонент на тепловую энергию, руб/Гкал</t>
  </si>
  <si>
    <t>Тариф на горячую воду, поставляемуюй потребителям (кроме населения)</t>
  </si>
  <si>
    <t>горячая вода в системе централизованного теплоснабжения на горячее водоснабжение</t>
  </si>
  <si>
    <t xml:space="preserve">Тариф на горячую воду в закрытой системе горячего водоснабжения (горячее водоснабжение) </t>
  </si>
  <si>
    <t>Наименование признака дифференциации</t>
  </si>
  <si>
    <t>Табл.3. Информация о предложении регулируемой организацией об установлении тарифов в сфере теплоснабжения и горячего водоснабжения на очередной период регулирования</t>
  </si>
  <si>
    <t>Вид тарифа</t>
  </si>
  <si>
    <t>Ед.измерения</t>
  </si>
  <si>
    <t>Период действия тарифов</t>
  </si>
  <si>
    <t>Информация</t>
  </si>
  <si>
    <t>с</t>
  </si>
  <si>
    <t>по</t>
  </si>
  <si>
    <t>3</t>
  </si>
  <si>
    <t>4</t>
  </si>
  <si>
    <t>5</t>
  </si>
  <si>
    <t>6</t>
  </si>
  <si>
    <t>7</t>
  </si>
  <si>
    <t>Д</t>
  </si>
  <si>
    <t>Необходимая валовая выручка на соответствующий период, в том числе с разбивкой по годам</t>
  </si>
  <si>
    <t>Д.1</t>
  </si>
  <si>
    <t>Тарифы на тепловую энергию (мощность), поставляемую теплоснабжающими организациями потребителям, другим теплоснабжающим организациям</t>
  </si>
  <si>
    <t>тыс.руб.</t>
  </si>
  <si>
    <t>01.01.2024</t>
  </si>
  <si>
    <t>31.12.2024</t>
  </si>
  <si>
    <t xml:space="preserve">
</t>
  </si>
  <si>
    <t>01.01.2026</t>
  </si>
  <si>
    <t>31.12.2026</t>
  </si>
  <si>
    <t>01.01.2027</t>
  </si>
  <si>
    <t>31.12.2027</t>
  </si>
  <si>
    <t>01.01.2028</t>
  </si>
  <si>
    <t>31.12.2028</t>
  </si>
  <si>
    <t>Д.2</t>
  </si>
  <si>
    <t>Тарифы на горячую воду, поставляемую теплоснабжающими организациями потребителям (кроме населения) с использованием открытых систем теплоснабжения (горячего водоснабжения)</t>
  </si>
  <si>
    <t>Тарифы на горячую воду, поставляемую теплоснабжающими организациями потребителям(кроме населения) с использованием открытых систем теплоснабжения (горячего водоснабжения)</t>
  </si>
  <si>
    <t>Д.3</t>
  </si>
  <si>
    <t>Тарифы на теплоноситель, поставляемый теплоснабжающими организациями потребителям, другим теплоснабжающим организациям</t>
  </si>
  <si>
    <t>Тариф на теплоноситель, поставляемый потребителям (кроме населения)</t>
  </si>
  <si>
    <t>Д.4</t>
  </si>
  <si>
    <t>Тариф на горячую воду в закрытой системе горячего водоснабжения (горячее водоснабжение)</t>
  </si>
  <si>
    <t>Тарифы на горячую воду потребителям в закрытой системе ГВС (кроме населения)</t>
  </si>
  <si>
    <t>Е</t>
  </si>
  <si>
    <t>Годовой объем полезного отпуска тепловой энергии (теплоносителя)</t>
  </si>
  <si>
    <t>тыс.Гкал</t>
  </si>
  <si>
    <t>тыс.куб.м</t>
  </si>
  <si>
    <t>Ж</t>
  </si>
  <si>
    <t>Размер недополученных доходов организации холодного водоснабжения (при их наличии), исчисленных в соответствии с Основами ценообразования в сфере водоснабжения и водоотведения</t>
  </si>
  <si>
    <t>З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</si>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</sst>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7EAD3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9" fontId="13" fillId="0" borderId="0" applyFill="0" applyBorder="0">
      <alignment vertical="top"/>
    </xf>
    <xf numFmtId="0" fontId="15" fillId="0" borderId="0"/>
    <xf numFmtId="0" fontId="1" fillId="0" borderId="0"/>
    <xf numFmtId="0" fontId="15" fillId="0" borderId="0"/>
    <xf numFmtId="0" fontId="16" fillId="0" borderId="0"/>
    <xf numFmtId="0" fontId="17" fillId="0" borderId="10" applyBorder="0">
      <alignment horizontal="center" vertical="center" wrapText="1"/>
    </xf>
    <xf numFmtId="0" fontId="19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8" fillId="0" borderId="1" xfId="0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" xfId="2" applyFont="1" applyBorder="1" applyAlignment="1" applyProtection="1"/>
    <xf numFmtId="0" fontId="14" fillId="2" borderId="6" xfId="3" applyNumberFormat="1" applyFont="1" applyFill="1" applyBorder="1" applyAlignment="1">
      <alignment vertical="center" wrapText="1"/>
    </xf>
    <xf numFmtId="0" fontId="14" fillId="2" borderId="7" xfId="3" applyNumberFormat="1" applyFont="1" applyFill="1" applyBorder="1" applyAlignment="1">
      <alignment vertical="center" wrapText="1"/>
    </xf>
    <xf numFmtId="0" fontId="14" fillId="2" borderId="8" xfId="3" applyNumberFormat="1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0" fontId="8" fillId="3" borderId="9" xfId="4" applyFont="1" applyFill="1" applyBorder="1" applyAlignment="1">
      <alignment horizontal="center" vertical="center" wrapText="1" shrinkToFit="1"/>
    </xf>
    <xf numFmtId="0" fontId="8" fillId="3" borderId="1" xfId="4" applyFont="1" applyFill="1" applyBorder="1" applyAlignment="1">
      <alignment horizontal="center" vertical="center" wrapText="1" shrinkToFit="1"/>
    </xf>
    <xf numFmtId="0" fontId="8" fillId="3" borderId="1" xfId="5" applyFont="1" applyFill="1" applyBorder="1" applyAlignment="1">
      <alignment horizontal="center" vertical="center" wrapText="1" shrinkToFit="1"/>
    </xf>
    <xf numFmtId="0" fontId="8" fillId="3" borderId="1" xfId="6" applyFont="1" applyFill="1" applyBorder="1" applyAlignment="1">
      <alignment horizontal="center" vertical="center" wrapText="1" shrinkToFit="1"/>
    </xf>
    <xf numFmtId="0" fontId="8" fillId="3" borderId="1" xfId="7" applyFont="1" applyFill="1" applyBorder="1" applyAlignment="1">
      <alignment horizontal="center" vertical="center" wrapText="1" shrinkToFit="1"/>
    </xf>
    <xf numFmtId="0" fontId="8" fillId="3" borderId="1" xfId="7" applyFont="1" applyFill="1" applyBorder="1" applyAlignment="1">
      <alignment horizontal="center" vertical="center" wrapText="1" shrinkToFit="1"/>
    </xf>
    <xf numFmtId="49" fontId="18" fillId="3" borderId="11" xfId="8" applyNumberFormat="1" applyFont="1" applyFill="1" applyBorder="1" applyAlignment="1">
      <alignment horizontal="center" vertical="center" wrapText="1" shrinkToFit="1"/>
    </xf>
    <xf numFmtId="49" fontId="18" fillId="3" borderId="2" xfId="8" applyNumberFormat="1" applyFont="1" applyFill="1" applyBorder="1" applyAlignment="1">
      <alignment horizontal="center" vertical="center" wrapText="1" shrinkToFit="1"/>
    </xf>
    <xf numFmtId="0" fontId="18" fillId="3" borderId="2" xfId="8" applyFont="1" applyFill="1" applyBorder="1" applyAlignment="1">
      <alignment horizontal="center" vertical="center" wrapText="1" shrinkToFit="1"/>
    </xf>
    <xf numFmtId="0" fontId="8" fillId="3" borderId="12" xfId="4" applyFont="1" applyFill="1" applyBorder="1" applyAlignment="1">
      <alignment horizontal="left" vertical="center" wrapText="1" shrinkToFit="1"/>
    </xf>
    <xf numFmtId="0" fontId="8" fillId="3" borderId="13" xfId="7" applyFont="1" applyFill="1" applyBorder="1" applyAlignment="1">
      <alignment vertical="center" wrapText="1" shrinkToFit="1"/>
    </xf>
    <xf numFmtId="4" fontId="8" fillId="4" borderId="14" xfId="9" applyNumberFormat="1" applyFont="1" applyFill="1" applyBorder="1" applyAlignment="1" applyProtection="1">
      <alignment vertical="center"/>
    </xf>
    <xf numFmtId="4" fontId="8" fillId="4" borderId="14" xfId="9" applyNumberFormat="1" applyFont="1" applyFill="1" applyBorder="1" applyAlignment="1" applyProtection="1">
      <alignment vertical="center" wrapText="1"/>
    </xf>
    <xf numFmtId="4" fontId="14" fillId="4" borderId="15" xfId="9" applyNumberFormat="1" applyFont="1" applyFill="1" applyBorder="1" applyAlignment="1" applyProtection="1">
      <alignment vertical="center" wrapText="1"/>
    </xf>
    <xf numFmtId="4" fontId="14" fillId="4" borderId="16" xfId="9" applyNumberFormat="1" applyFont="1" applyFill="1" applyBorder="1" applyAlignment="1" applyProtection="1">
      <alignment vertical="center" wrapText="1"/>
    </xf>
    <xf numFmtId="0" fontId="7" fillId="3" borderId="9" xfId="0" applyFont="1" applyFill="1" applyBorder="1" applyAlignment="1">
      <alignment horizontal="left" vertical="center" wrapText="1" shrinkToFit="1"/>
    </xf>
    <xf numFmtId="0" fontId="8" fillId="3" borderId="1" xfId="4" applyFont="1" applyFill="1" applyBorder="1" applyAlignment="1">
      <alignment horizontal="left" vertical="center" wrapText="1" shrinkToFit="1"/>
    </xf>
    <xf numFmtId="0" fontId="8" fillId="3" borderId="17" xfId="4" applyFont="1" applyFill="1" applyBorder="1" applyAlignment="1" applyProtection="1">
      <alignment horizontal="center" vertical="center" wrapText="1" shrinkToFit="1"/>
      <protection locked="0"/>
    </xf>
    <xf numFmtId="0" fontId="8" fillId="3" borderId="18" xfId="4" applyFont="1" applyFill="1" applyBorder="1" applyAlignment="1" applyProtection="1">
      <alignment horizontal="center" vertical="center" wrapText="1" shrinkToFit="1"/>
      <protection locked="0"/>
    </xf>
    <xf numFmtId="0" fontId="8" fillId="3" borderId="19" xfId="4" applyFont="1" applyFill="1" applyBorder="1" applyAlignment="1" applyProtection="1">
      <alignment horizontal="center" vertical="center" wrapText="1" shrinkToFit="1"/>
      <protection locked="0"/>
    </xf>
    <xf numFmtId="0" fontId="8" fillId="3" borderId="1" xfId="4" applyFont="1" applyFill="1" applyBorder="1" applyAlignment="1" applyProtection="1">
      <alignment vertical="center" wrapText="1" shrinkToFit="1"/>
      <protection locked="0"/>
    </xf>
    <xf numFmtId="0" fontId="7" fillId="3" borderId="20" xfId="0" applyFont="1" applyFill="1" applyBorder="1" applyAlignment="1">
      <alignment horizontal="left" vertical="center" wrapText="1" shrinkToFit="1"/>
    </xf>
    <xf numFmtId="0" fontId="8" fillId="3" borderId="21" xfId="4" applyFont="1" applyFill="1" applyBorder="1" applyAlignment="1" applyProtection="1">
      <alignment horizontal="left" vertical="center" wrapText="1" shrinkToFit="1"/>
      <protection locked="0"/>
    </xf>
    <xf numFmtId="4" fontId="20" fillId="3" borderId="21" xfId="2" applyNumberFormat="1" applyFont="1" applyFill="1" applyBorder="1" applyAlignment="1" applyProtection="1">
      <alignment vertical="center" wrapText="1" shrinkToFit="1"/>
      <protection locked="0"/>
    </xf>
    <xf numFmtId="49" fontId="7" fillId="3" borderId="21" xfId="10" applyNumberFormat="1" applyFont="1" applyFill="1" applyBorder="1" applyAlignment="1" applyProtection="1">
      <alignment vertical="center" wrapText="1" shrinkToFit="1"/>
      <protection locked="0"/>
    </xf>
    <xf numFmtId="0" fontId="7" fillId="0" borderId="0" xfId="0" applyFont="1"/>
    <xf numFmtId="0" fontId="8" fillId="3" borderId="12" xfId="4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vertical="center" wrapText="1"/>
    </xf>
    <xf numFmtId="0" fontId="8" fillId="3" borderId="1" xfId="7" applyFont="1" applyFill="1" applyBorder="1" applyAlignment="1">
      <alignment horizontal="center" vertical="center" wrapText="1"/>
    </xf>
    <xf numFmtId="0" fontId="8" fillId="3" borderId="1" xfId="7" applyFont="1" applyFill="1" applyBorder="1" applyAlignment="1">
      <alignment horizontal="center" vertical="center" wrapText="1"/>
    </xf>
    <xf numFmtId="49" fontId="18" fillId="3" borderId="9" xfId="8" applyNumberFormat="1" applyFont="1" applyFill="1" applyBorder="1">
      <alignment horizontal="center" vertical="center" wrapText="1"/>
    </xf>
    <xf numFmtId="49" fontId="18" fillId="3" borderId="1" xfId="8" applyNumberFormat="1" applyFont="1" applyFill="1" applyBorder="1">
      <alignment horizontal="center" vertical="center" wrapText="1"/>
    </xf>
    <xf numFmtId="0" fontId="18" fillId="3" borderId="1" xfId="8" applyFont="1" applyFill="1" applyBorder="1">
      <alignment horizontal="center" vertical="center" wrapText="1"/>
    </xf>
    <xf numFmtId="0" fontId="8" fillId="3" borderId="9" xfId="4" applyFont="1" applyFill="1" applyBorder="1" applyAlignment="1">
      <alignment horizontal="left" vertical="center" wrapText="1"/>
    </xf>
    <xf numFmtId="0" fontId="8" fillId="3" borderId="1" xfId="7" applyFont="1" applyFill="1" applyBorder="1" applyAlignment="1">
      <alignment vertical="center" wrapText="1"/>
    </xf>
    <xf numFmtId="4" fontId="8" fillId="4" borderId="22" xfId="9" applyNumberFormat="1" applyFont="1" applyFill="1" applyBorder="1" applyAlignment="1" applyProtection="1">
      <alignment vertical="center"/>
    </xf>
    <xf numFmtId="4" fontId="8" fillId="4" borderId="22" xfId="9" applyNumberFormat="1" applyFont="1" applyFill="1" applyBorder="1" applyAlignment="1" applyProtection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left" vertical="center" wrapText="1" indent="5"/>
    </xf>
    <xf numFmtId="0" fontId="8" fillId="3" borderId="23" xfId="4" applyFont="1" applyFill="1" applyBorder="1" applyAlignment="1" applyProtection="1">
      <alignment vertical="center"/>
      <protection locked="0"/>
    </xf>
    <xf numFmtId="0" fontId="8" fillId="3" borderId="23" xfId="4" applyFont="1" applyFill="1" applyBorder="1" applyAlignment="1" applyProtection="1">
      <alignment vertical="center" wrapText="1"/>
      <protection locked="0"/>
    </xf>
    <xf numFmtId="49" fontId="8" fillId="3" borderId="21" xfId="4" applyNumberFormat="1" applyFont="1" applyFill="1" applyBorder="1" applyAlignment="1" applyProtection="1">
      <alignment horizontal="left" vertical="center" wrapText="1" indent="5"/>
      <protection locked="0"/>
    </xf>
    <xf numFmtId="2" fontId="20" fillId="3" borderId="21" xfId="4" applyNumberFormat="1" applyFont="1" applyFill="1" applyBorder="1" applyAlignment="1">
      <alignment vertical="center" wrapText="1"/>
    </xf>
    <xf numFmtId="4" fontId="20" fillId="3" borderId="21" xfId="2" applyNumberFormat="1" applyFont="1" applyFill="1" applyBorder="1" applyAlignment="1" applyProtection="1">
      <alignment horizontal="right" vertical="center" wrapText="1"/>
      <protection locked="0"/>
    </xf>
    <xf numFmtId="14" fontId="8" fillId="3" borderId="21" xfId="4" applyNumberFormat="1" applyFont="1" applyFill="1" applyBorder="1" applyAlignment="1">
      <alignment vertical="center" wrapText="1"/>
    </xf>
    <xf numFmtId="14" fontId="8" fillId="3" borderId="21" xfId="2" applyNumberFormat="1" applyFont="1" applyFill="1" applyBorder="1" applyAlignment="1" applyProtection="1">
      <alignment horizontal="right" vertical="center" wrapText="1"/>
    </xf>
    <xf numFmtId="4" fontId="8" fillId="4" borderId="24" xfId="9" applyNumberFormat="1" applyFont="1" applyFill="1" applyBorder="1" applyAlignment="1" applyProtection="1">
      <alignment vertical="center"/>
    </xf>
    <xf numFmtId="4" fontId="8" fillId="4" borderId="24" xfId="9" applyNumberFormat="1" applyFont="1" applyFill="1" applyBorder="1" applyAlignment="1" applyProtection="1">
      <alignment vertical="center" wrapText="1"/>
    </xf>
    <xf numFmtId="0" fontId="8" fillId="3" borderId="1" xfId="4" applyFont="1" applyFill="1" applyBorder="1" applyAlignment="1">
      <alignment horizontal="left" vertical="center" wrapText="1" indent="3"/>
    </xf>
    <xf numFmtId="49" fontId="8" fillId="3" borderId="0" xfId="10" applyNumberFormat="1" applyFont="1" applyFill="1" applyAlignment="1" applyProtection="1">
      <alignment vertical="center"/>
      <protection locked="0"/>
    </xf>
    <xf numFmtId="49" fontId="8" fillId="3" borderId="0" xfId="10" applyNumberFormat="1" applyFont="1" applyFill="1" applyAlignment="1" applyProtection="1">
      <alignment vertical="center" wrapText="1"/>
      <protection locked="0"/>
    </xf>
    <xf numFmtId="0" fontId="8" fillId="3" borderId="1" xfId="4" applyFont="1" applyFill="1" applyBorder="1" applyAlignment="1">
      <alignment horizontal="left" vertical="center" wrapText="1" indent="4"/>
    </xf>
    <xf numFmtId="0" fontId="7" fillId="3" borderId="20" xfId="0" applyFont="1" applyFill="1" applyBorder="1" applyAlignment="1">
      <alignment horizontal="left" vertical="center" wrapText="1"/>
    </xf>
    <xf numFmtId="4" fontId="8" fillId="3" borderId="21" xfId="2" applyNumberFormat="1" applyFont="1" applyFill="1" applyBorder="1" applyAlignment="1" applyProtection="1">
      <alignment horizontal="right" vertical="center" wrapText="1"/>
      <protection locked="0"/>
    </xf>
    <xf numFmtId="4" fontId="8" fillId="3" borderId="21" xfId="2" applyNumberFormat="1" applyFont="1" applyFill="1" applyBorder="1" applyAlignment="1" applyProtection="1">
      <alignment horizontal="right" vertical="center" wrapText="1"/>
    </xf>
    <xf numFmtId="164" fontId="20" fillId="3" borderId="21" xfId="1" applyFont="1" applyFill="1" applyBorder="1" applyAlignment="1" applyProtection="1">
      <alignment horizontal="right" vertical="center" wrapText="1"/>
    </xf>
    <xf numFmtId="0" fontId="8" fillId="3" borderId="13" xfId="8" applyFont="1" applyFill="1" applyBorder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/>
    </xf>
    <xf numFmtId="0" fontId="8" fillId="3" borderId="26" xfId="8" applyFont="1" applyFill="1" applyBorder="1">
      <alignment horizontal="center" vertical="center" wrapText="1"/>
    </xf>
    <xf numFmtId="0" fontId="8" fillId="3" borderId="1" xfId="8" applyFont="1" applyFill="1" applyBorder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3" borderId="1" xfId="8" applyFont="1" applyFill="1" applyBorder="1">
      <alignment horizontal="center" vertical="center" wrapText="1"/>
    </xf>
    <xf numFmtId="0" fontId="8" fillId="3" borderId="27" xfId="8" applyFont="1" applyFill="1" applyBorder="1">
      <alignment horizontal="center" vertical="center" wrapText="1"/>
    </xf>
    <xf numFmtId="49" fontId="18" fillId="3" borderId="19" xfId="8" applyNumberFormat="1" applyFont="1" applyFill="1" applyBorder="1">
      <alignment horizontal="center" vertical="center" wrapText="1"/>
    </xf>
    <xf numFmtId="49" fontId="18" fillId="3" borderId="27" xfId="8" applyNumberFormat="1" applyFont="1" applyFill="1" applyBorder="1">
      <alignment horizontal="center" vertical="center" wrapText="1"/>
    </xf>
    <xf numFmtId="49" fontId="5" fillId="3" borderId="11" xfId="4" applyNumberFormat="1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left" vertical="center" wrapText="1"/>
    </xf>
    <xf numFmtId="0" fontId="5" fillId="3" borderId="28" xfId="4" applyFont="1" applyFill="1" applyBorder="1" applyAlignment="1">
      <alignment horizontal="left" vertical="center" wrapText="1"/>
    </xf>
    <xf numFmtId="49" fontId="8" fillId="3" borderId="12" xfId="4" applyNumberFormat="1" applyFont="1" applyFill="1" applyBorder="1" applyAlignment="1">
      <alignment horizontal="center" vertical="center" wrapText="1"/>
    </xf>
    <xf numFmtId="0" fontId="8" fillId="3" borderId="13" xfId="2" applyNumberFormat="1" applyFont="1" applyFill="1" applyBorder="1" applyAlignment="1" applyProtection="1">
      <alignment horizontal="left" vertical="center" wrapText="1" indent="1"/>
    </xf>
    <xf numFmtId="0" fontId="8" fillId="3" borderId="13" xfId="4" applyFont="1" applyFill="1" applyBorder="1" applyAlignment="1">
      <alignment horizontal="left" vertical="center" wrapText="1" indent="1"/>
    </xf>
    <xf numFmtId="0" fontId="8" fillId="3" borderId="13" xfId="4" applyFont="1" applyFill="1" applyBorder="1" applyAlignment="1">
      <alignment horizontal="center" vertical="center" wrapText="1"/>
    </xf>
    <xf numFmtId="49" fontId="8" fillId="3" borderId="13" xfId="10" applyNumberFormat="1" applyFont="1" applyFill="1" applyBorder="1" applyAlignment="1" applyProtection="1">
      <alignment horizontal="center" vertical="center" wrapText="1"/>
      <protection locked="0"/>
    </xf>
    <xf numFmtId="4" fontId="8" fillId="3" borderId="26" xfId="2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4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 applyProtection="1">
      <alignment horizontal="left" vertical="center" wrapText="1" indent="1"/>
    </xf>
    <xf numFmtId="0" fontId="8" fillId="3" borderId="1" xfId="4" applyFont="1" applyFill="1" applyBorder="1" applyAlignment="1">
      <alignment horizontal="left" vertical="center" wrapText="1" indent="1"/>
    </xf>
    <xf numFmtId="0" fontId="8" fillId="3" borderId="1" xfId="4" applyFont="1" applyFill="1" applyBorder="1" applyAlignment="1">
      <alignment horizontal="center" vertical="center" wrapText="1"/>
    </xf>
    <xf numFmtId="49" fontId="8" fillId="3" borderId="1" xfId="10" applyNumberFormat="1" applyFont="1" applyFill="1" applyBorder="1" applyAlignment="1" applyProtection="1">
      <alignment horizontal="center" vertical="center" wrapText="1"/>
      <protection locked="0"/>
    </xf>
    <xf numFmtId="4" fontId="20" fillId="3" borderId="2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8" fillId="3" borderId="27" xfId="2" applyNumberFormat="1" applyFont="1" applyFill="1" applyBorder="1" applyAlignment="1" applyProtection="1">
      <alignment horizontal="center" vertical="center" wrapText="1"/>
      <protection locked="0"/>
    </xf>
    <xf numFmtId="49" fontId="8" fillId="3" borderId="20" xfId="4" applyNumberFormat="1" applyFont="1" applyFill="1" applyBorder="1" applyAlignment="1">
      <alignment horizontal="center" vertical="center" wrapText="1"/>
    </xf>
    <xf numFmtId="0" fontId="8" fillId="3" borderId="21" xfId="2" applyNumberFormat="1" applyFont="1" applyFill="1" applyBorder="1" applyAlignment="1" applyProtection="1">
      <alignment horizontal="left" vertical="center" wrapText="1" indent="1"/>
    </xf>
    <xf numFmtId="0" fontId="8" fillId="3" borderId="21" xfId="4" applyFont="1" applyFill="1" applyBorder="1" applyAlignment="1">
      <alignment horizontal="left" vertical="center" wrapText="1" indent="1"/>
    </xf>
    <xf numFmtId="0" fontId="8" fillId="3" borderId="21" xfId="4" applyFont="1" applyFill="1" applyBorder="1" applyAlignment="1">
      <alignment horizontal="center" vertical="center" wrapText="1"/>
    </xf>
    <xf numFmtId="49" fontId="8" fillId="3" borderId="21" xfId="10" applyNumberFormat="1" applyFont="1" applyFill="1" applyBorder="1" applyAlignment="1" applyProtection="1">
      <alignment horizontal="center" vertical="center" wrapText="1"/>
      <protection locked="0"/>
    </xf>
    <xf numFmtId="4" fontId="8" fillId="3" borderId="29" xfId="2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4" applyNumberFormat="1" applyFont="1" applyFill="1" applyBorder="1" applyAlignment="1">
      <alignment horizontal="center" vertical="center" wrapText="1"/>
    </xf>
    <xf numFmtId="0" fontId="5" fillId="3" borderId="25" xfId="4" applyFont="1" applyFill="1" applyBorder="1" applyAlignment="1">
      <alignment horizontal="left" vertical="center" wrapText="1"/>
    </xf>
    <xf numFmtId="0" fontId="5" fillId="3" borderId="30" xfId="4" applyFont="1" applyFill="1" applyBorder="1" applyAlignment="1">
      <alignment horizontal="left" vertical="center" wrapText="1"/>
    </xf>
    <xf numFmtId="49" fontId="8" fillId="3" borderId="9" xfId="4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 applyProtection="1">
      <alignment vertical="center" wrapText="1"/>
    </xf>
    <xf numFmtId="0" fontId="8" fillId="3" borderId="1" xfId="4" applyFont="1" applyFill="1" applyBorder="1" applyAlignment="1">
      <alignment horizontal="left" vertical="center" wrapText="1" indent="1"/>
    </xf>
    <xf numFmtId="49" fontId="8" fillId="3" borderId="20" xfId="4" applyNumberFormat="1" applyFont="1" applyFill="1" applyBorder="1" applyAlignment="1">
      <alignment horizontal="center" vertical="center" wrapText="1"/>
    </xf>
    <xf numFmtId="0" fontId="8" fillId="3" borderId="21" xfId="2" applyNumberFormat="1" applyFont="1" applyFill="1" applyBorder="1" applyAlignment="1" applyProtection="1">
      <alignment vertical="center" wrapText="1"/>
    </xf>
    <xf numFmtId="0" fontId="8" fillId="3" borderId="21" xfId="4" applyFont="1" applyFill="1" applyBorder="1" applyAlignment="1">
      <alignment horizontal="left" vertical="center" wrapText="1" indent="1"/>
    </xf>
    <xf numFmtId="49" fontId="20" fillId="3" borderId="12" xfId="4" applyNumberFormat="1" applyFont="1" applyFill="1" applyBorder="1" applyAlignment="1">
      <alignment horizontal="center" vertical="center" wrapText="1"/>
    </xf>
    <xf numFmtId="49" fontId="8" fillId="3" borderId="31" xfId="4" applyNumberFormat="1" applyFont="1" applyFill="1" applyBorder="1" applyAlignment="1">
      <alignment horizontal="center" vertical="center" wrapText="1"/>
    </xf>
    <xf numFmtId="49" fontId="8" fillId="3" borderId="32" xfId="4" applyNumberFormat="1" applyFont="1" applyFill="1" applyBorder="1" applyAlignment="1">
      <alignment horizontal="center" vertical="center" wrapText="1"/>
    </xf>
    <xf numFmtId="49" fontId="5" fillId="3" borderId="12" xfId="4" applyNumberFormat="1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left" vertical="center" wrapText="1"/>
    </xf>
    <xf numFmtId="0" fontId="5" fillId="3" borderId="26" xfId="4" applyFont="1" applyFill="1" applyBorder="1" applyAlignment="1">
      <alignment horizontal="left" vertical="center" wrapText="1"/>
    </xf>
    <xf numFmtId="49" fontId="8" fillId="3" borderId="33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left" vertical="center" wrapText="1"/>
    </xf>
    <xf numFmtId="0" fontId="8" fillId="3" borderId="21" xfId="4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 applyProtection="1">
      <alignment vertical="center" wrapText="1"/>
    </xf>
    <xf numFmtId="49" fontId="8" fillId="3" borderId="0" xfId="1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/>
    </xf>
    <xf numFmtId="0" fontId="0" fillId="0" borderId="5" xfId="0" applyBorder="1" applyAlignment="1">
      <alignment vertical="center" wrapText="1"/>
    </xf>
  </cellXfs>
  <cellStyles count="11">
    <cellStyle name="Гиперссылка" xfId="2" builtinId="8"/>
    <cellStyle name="Гиперссылка 2" xfId="9" xr:uid="{F342993D-FED5-44C1-8D0E-36954CE8744E}"/>
    <cellStyle name="ЗаголовокСтолбца" xfId="8" xr:uid="{58B3E8C6-071B-4D41-97C3-821914D44E09}"/>
    <cellStyle name="Обычный" xfId="0" builtinId="0"/>
    <cellStyle name="Обычный 14 6" xfId="5" xr:uid="{DA0A34DB-90D9-4523-99A7-735C8D6CE45B}"/>
    <cellStyle name="Обычный 6" xfId="3" xr:uid="{B46807CA-8F5D-46AE-ABC0-426C97DD2BAD}"/>
    <cellStyle name="Обычный_BALANCE.WARM.2007YEAR(FACT)" xfId="6" xr:uid="{B44FD41F-83C5-44C1-AD92-B0D66D0D8FBD}"/>
    <cellStyle name="Обычный_JKH.OPEN.INFO.HVS(v3.5)_цены161210" xfId="7" xr:uid="{D27EBE83-A079-424D-B427-847FAF2EA7A0}"/>
    <cellStyle name="Обычный_ЖКУ_проект3" xfId="10" xr:uid="{19490AAD-5CEE-4C94-A29A-509F7841FCBE}"/>
    <cellStyle name="Обычный_Мониторинг инвестиций" xfId="4" xr:uid="{8B6D10E3-A8EE-45BA-8C3C-179F4B276E34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47;&#1043;&#1044;%20&#1087;&#1086;%20&#1069;&#1080;&#1060;/&#1055;&#1069;&#1054;/&#1055;&#1088;&#1086;&#1095;&#1077;&#1077;/&#1045;&#1048;&#1040;&#1057;/&#1056;&#1040;&#1057;&#1063;&#1045;&#1058;&#1067;/&#1082;%20&#1058;&#1040;&#1056;&#1048;&#1060;&#1053;&#1067;&#1052;%20&#1047;&#1040;&#1071;&#1042;&#1050;&#1040;&#1052;/&#1064;&#1040;&#1041;&#1051;&#1054;&#1053;&#1067;%20&#1048;%20&#1056;&#1040;&#1057;&#1063;&#1045;&#1058;&#1067;%20&#1050;%20&#1058;&#1047;/&#1056;&#1040;&#1057;&#1063;&#1045;&#1058;&#1067;%20&#1050;%20&#1058;&#1047;%202024-2028/REQUEST2024-20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101;&#1082;&#1086;&#1085;&#1086;&#1084;&#1080;&#1082;&#1080;%20&#1080;%20&#1092;&#1080;&#1085;&#1072;&#1085;&#1089;&#1086;&#1074;/&#1041;&#1083;&#1086;&#1082;%20&#1047;&#1043;&#1044;%20&#1087;&#1086;%20&#1069;&#1080;&#1060;/&#1055;&#1069;&#1054;/&#1055;&#1088;&#1086;&#1095;&#1077;&#1077;/&#1045;&#1048;&#1040;&#1057;/&#1056;&#1040;&#1057;&#1063;&#1045;&#1058;&#1067;/&#1055;&#1054;&#1051;&#1045;&#1047;&#1053;&#1067;&#1049;%20&#1054;&#1058;&#1055;&#1059;&#1057;&#1050;_&#1042;&#1067;&#1056;&#1059;&#1063;&#1050;&#1040;_&#1057;&#1045;&#1041;&#1045;&#1057;&#1058;&#1054;&#1048;&#1052;&#1054;&#1057;&#1058;&#1068;/&#1055;&#1054;&#1051;&#1045;&#1047;&#1053;&#1067;&#1049;%20&#1054;&#1058;&#1055;&#1059;&#1057;&#1050;_&#1042;&#1067;&#1056;&#1059;&#1063;&#1050;&#1040;_&#1057;&#1045;&#1041;&#1045;&#1057;&#1058;&#1054;&#1048;&#1052;&#1054;&#1057;&#1058;&#1068;%202023/&#1052;&#1054;&#1049;%202023_&#1054;&#1058;&#1055;&#1059;&#1057;&#1050;%20&#1048;%20&#1042;&#1067;&#1056;&#1059;&#1063;&#1050;&#1040;_&#1089;%20&#1055;&#1088;&#1080;&#1073;&#1099;&#1083;&#1100;&#11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47;&#1043;&#1044;%20&#1087;&#1086;%20&#1069;&#1080;&#1060;/&#1055;&#1069;&#1054;/&#1055;&#1088;&#1086;&#1095;&#1077;&#1077;/&#1045;&#1048;&#1040;&#1057;/2023/&#1052;&#1040;&#1049;%202023/&#1076;&#1086;%2001.05.2023=CALC.WARM/CALC.WARM.4.47(v7.4.2)_&#1085;&#1072;%2028.04.20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47;&#1043;&#1044;%20&#1087;&#1086;%20&#1069;&#1080;&#1060;/&#1055;&#1069;&#1054;/&#1055;&#1088;&#1086;&#1095;&#1077;&#1077;/&#1045;&#1048;&#1040;&#1057;/&#1056;&#1040;&#1057;&#1063;&#1045;&#1058;&#1067;/&#1082;%20&#1058;&#1040;&#1056;&#1048;&#1060;&#1053;&#1067;&#1052;%20&#1047;&#1040;&#1071;&#1042;&#1050;&#1040;&#1052;/&#1064;&#1040;&#1041;&#1051;&#1054;&#1053;&#1067;%20&#1048;%20&#1056;&#1040;&#1057;&#1063;&#1045;&#1058;&#1067;%20&#1050;%20&#1058;&#1047;/&#1056;&#1040;&#1057;&#1063;&#1045;&#1058;&#1067;%20&#1050;%20&#1058;&#1047;%202024-2028/CALC.WARM.4.47(v7.4.2)_&#1085;&#1072;%2028.04.202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47;&#1043;&#1044;%20&#1087;&#1086;%20&#1069;&#1080;&#1060;/&#1055;&#1069;&#1054;/&#1055;&#1088;&#1086;&#1095;&#1077;&#1077;/&#1045;&#1048;&#1040;&#1057;/2023/&#1052;&#1040;&#1049;%202023/&#1076;&#1086;%2005.05.2023/FAS.JKH.OPEN.INFO.REQUEST.GVS(v1.0.2)_&#1082;%20&#1079;&#1072;&#1087;&#1086;&#1083;&#1085;&#1077;&#1085;&#1080;&#1102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47;&#1043;&#1044;%20&#1087;&#1086;%20&#1069;&#1080;&#1060;/&#1055;&#1069;&#1054;/&#1055;&#1088;&#1086;&#1095;&#1077;&#1077;/&#1045;&#1048;&#1040;&#1057;/2023/&#1052;&#1040;&#1049;%202023/&#1076;&#1086;%2005.05.2023=INFO.REQUEST/FAS.JKH.OPEN.INFO.REQUEST.WARM(v1.0.2)_2024-2028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101;&#1082;&#1086;&#1085;&#1086;&#1084;&#1080;&#1082;&#1080;%20&#1080;%20&#1092;&#1080;&#1085;&#1072;&#1085;&#1089;&#1086;&#1074;/&#1041;&#1083;&#1086;&#1082;%20&#1047;&#1043;&#1044;%20&#1087;&#1086;%20&#1069;&#1080;&#1060;/&#1055;&#1069;&#1054;/&#1055;&#1088;&#1086;&#1095;&#1077;&#1077;/&#1045;&#1048;&#1040;&#1057;/2024/&#1040;&#1055;&#1056;&#1045;&#1051;&#1068;%202024/&#1076;&#1086;%2030.04.2024=46TE=P5M=1-6.BH=5.ZATR=22.JKH=QUARTER=TERMS=BALANCE=REQUEST/PP110.OPEN.INFO.REQUEST.HEAT.EIAS(v1.1.1)_ex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101;&#1082;&#1086;&#1085;&#1086;&#1084;&#1080;&#1082;&#1080;%20&#1080;%20&#1092;&#1080;&#1085;&#1072;&#1085;&#1089;&#1086;&#1074;/&#1041;&#1083;&#1086;&#1082;%20&#1047;&#1043;&#1044;%20&#1087;&#1086;%20&#1069;&#1080;&#1060;/&#1055;&#1069;&#1054;/&#1055;&#1088;&#1086;&#1095;&#1077;&#1077;/&#1045;&#1048;&#1040;&#1057;/2024/&#1040;&#1055;&#1056;&#1045;&#1051;&#1068;%202024/&#1076;&#1086;%2030.04.2024=46TE=P5M=1-6.BH=5.ZATR=22.JKH=QUARTER=TERMS=BALANCE=REQUEST/PP108.OPEN.INFO.REQUEST.HOTVSNA.EIAS(v1.1.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эн 2024-2028"/>
      <sheetName val="калькуляция тн 2024-2028"/>
      <sheetName val="свод_открГВС"/>
      <sheetName val="свод_закрГВС"/>
      <sheetName val="натур.объемы"/>
      <sheetName val="смета2022-2028"/>
      <sheetName val="ТН2024-2028"/>
      <sheetName val="ГВС_ОТКР2024-2028"/>
      <sheetName val="ТЭ2024-2028"/>
      <sheetName val="РАСКРЫТИЕ2024-2028"/>
    </sheetNames>
    <sheetDataSet>
      <sheetData sheetId="0" refreshError="1"/>
      <sheetData sheetId="1" refreshError="1"/>
      <sheetData sheetId="2" refreshError="1">
        <row r="26">
          <cell r="J26">
            <v>722145.85</v>
          </cell>
        </row>
        <row r="28">
          <cell r="J28">
            <v>655652.39</v>
          </cell>
        </row>
        <row r="29">
          <cell r="J29">
            <v>678692.47</v>
          </cell>
        </row>
        <row r="30">
          <cell r="J30">
            <v>703742.61</v>
          </cell>
        </row>
        <row r="32">
          <cell r="J32">
            <v>136811.53</v>
          </cell>
        </row>
        <row r="34">
          <cell r="J34">
            <v>124214.25</v>
          </cell>
        </row>
        <row r="35">
          <cell r="J35">
            <v>128579.23</v>
          </cell>
        </row>
        <row r="36">
          <cell r="J36">
            <v>133325.01</v>
          </cell>
        </row>
        <row r="38">
          <cell r="J38">
            <v>40015</v>
          </cell>
        </row>
        <row r="40">
          <cell r="J40">
            <v>43272</v>
          </cell>
        </row>
        <row r="41">
          <cell r="J41">
            <v>45010</v>
          </cell>
        </row>
        <row r="42">
          <cell r="J42">
            <v>46813</v>
          </cell>
        </row>
      </sheetData>
      <sheetData sheetId="3" refreshError="1">
        <row r="22">
          <cell r="J22">
            <v>35175.370000000003</v>
          </cell>
        </row>
        <row r="24">
          <cell r="J24">
            <v>31936.5</v>
          </cell>
        </row>
        <row r="25">
          <cell r="J25">
            <v>33058.769999999997</v>
          </cell>
        </row>
        <row r="26">
          <cell r="J26">
            <v>34278.949999999997</v>
          </cell>
        </row>
      </sheetData>
      <sheetData sheetId="4" refreshError="1"/>
      <sheetData sheetId="5" refreshError="1"/>
      <sheetData sheetId="6" refreshError="1">
        <row r="24">
          <cell r="O24">
            <v>48.57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ПУСК"/>
      <sheetName val="ВЫРУЧКА"/>
      <sheetName val="ШПЗ_1кв2023"/>
      <sheetName val="5-з из 1С_1кв2023"/>
      <sheetName val="5-з_раздел1_1кв2023"/>
      <sheetName val="5-з_раздел2_1кв2023"/>
      <sheetName val="90.01_1 кв2023"/>
      <sheetName val="91.01_1кв2023"/>
      <sheetName val="5-з из 1С_1пг2023"/>
      <sheetName val="5-з_разд1_1пг2023"/>
      <sheetName val="5-з_разд2_1пг2023"/>
      <sheetName val="90.01_1пг2023"/>
      <sheetName val="91.01_1пг2023"/>
      <sheetName val="90.01_1пг2022"/>
      <sheetName val="91.01._1пг2022"/>
      <sheetName val="ШПЗ_1пг2023"/>
      <sheetName val="5з из 1С_9мес2023"/>
      <sheetName val="5з_разд1_9мес23"/>
      <sheetName val="5з_разд2_9мес23"/>
      <sheetName val="90.01_9мес23"/>
      <sheetName val="91.01_9мес23"/>
      <sheetName val="ШПЗ_9мес23"/>
      <sheetName val="п.отпуск_2023"/>
      <sheetName val="баланс_новый2023"/>
      <sheetName val="калькуляция"/>
      <sheetName val="баланс_2025"/>
      <sheetName val="полезный отпуск2025"/>
      <sheetName val="Лист_Натур"/>
      <sheetName val="5-з из 1С"/>
      <sheetName val="1.PREDPR_р-л5"/>
      <sheetName val="1.PREDPR_р-л6"/>
      <sheetName val="1.PREDPR_р-л7"/>
      <sheetName val="1.PREDPR_р-л8"/>
      <sheetName val="ОСВ_90.01_23год"/>
      <sheetName val="ОСВ_91.01_23год"/>
      <sheetName val="аренда91.01_23год"/>
      <sheetName val="ОСВ_23год"/>
      <sheetName val="Топливо_лимит+сверх"/>
      <sheetName val="Топливо_усреднен"/>
      <sheetName val="4.4 Топливо"/>
      <sheetName val="4.5 ТОПЛИВО"/>
      <sheetName val="Эл.энергия"/>
      <sheetName val="4.7 Эл.энергия"/>
      <sheetName val="ФОТ"/>
      <sheetName val="КапВложения"/>
      <sheetName val="4.11 КАПВЛОЖЕНИЯ"/>
      <sheetName val="налог_им-во_23год"/>
      <sheetName val="налог_им-во_24год"/>
      <sheetName val="налог_им-во_25год"/>
      <sheetName val="возврат по ИП"/>
      <sheetName val="ПП_2025"/>
      <sheetName val="баланс2024"/>
      <sheetName val="п.отпуск2024"/>
      <sheetName val="Паспорт_теплосети"/>
      <sheetName val="ЛистУ.Е."/>
      <sheetName val="Лист Мат-лы"/>
      <sheetName val="произв-ные пок-ли"/>
      <sheetName val="Ведомость Ам-ции_2023"/>
      <sheetName val="амортизация производства"/>
      <sheetName val="аморт-я передача"/>
      <sheetName val="СМЕТА (АМОРТ)"/>
      <sheetName val="амортизация сооружений передача"/>
      <sheetName val="Лист Аморт-я"/>
      <sheetName val="аморт-я_11 мес.23"/>
      <sheetName val="пообъектно (коррект)"/>
      <sheetName val="П.16_аморт-я (коррект)"/>
      <sheetName val="СМЕТА"/>
      <sheetName val="ФХД_2023"/>
      <sheetName val="REQUEST_2025"/>
      <sheetName val="ремонты2023"/>
      <sheetName val="СМЕТА (ТАРИФ)"/>
      <sheetName val="2.BH"/>
      <sheetName val="ШПЗ_год2023"/>
      <sheetName val="ПРИБЫЛЬ"/>
      <sheetName val="общехоз"/>
      <sheetName val="операционные"/>
      <sheetName val="неподконтрольные"/>
      <sheetName val="РЕСУР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32">
          <cell r="F32">
            <v>142.68799999999999</v>
          </cell>
        </row>
        <row r="33">
          <cell r="J33">
            <v>823.9</v>
          </cell>
        </row>
        <row r="34">
          <cell r="F34">
            <v>29.201000000000001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DocumentsAPI"/>
      <sheetName val="modfrmReestr"/>
      <sheetName val="modHTTP"/>
      <sheetName val="modReestr"/>
      <sheetName val="modSheetLog"/>
      <sheetName val="mod_Tit"/>
      <sheetName val="modServiceModule"/>
      <sheetName val="mod_wb"/>
      <sheetName val="mod_40"/>
      <sheetName val="mod_19"/>
      <sheetName val="mod_10"/>
      <sheetName val="modPreload"/>
      <sheetName val="modCommandButton"/>
      <sheetName val="modReestrForUpdate"/>
      <sheetName val="modCheck"/>
      <sheetName val="Инструкция"/>
      <sheetName val="Лог обновления"/>
      <sheetName val="Титульный"/>
      <sheetName val="Список территорий"/>
      <sheetName val="Библиотека документов"/>
      <sheetName val="Справочник объектов"/>
      <sheetName val="Калькуляция"/>
      <sheetName val="Калькуляция КомбВыработка"/>
      <sheetName val="Калькуляция (теплоноситель)"/>
      <sheetName val="Расчет У.Е."/>
      <sheetName val="Расчет кап вложений"/>
      <sheetName val="Реестр потребителей"/>
      <sheetName val="Нат. показатели"/>
      <sheetName val="Топливо (кот)"/>
      <sheetName val="Операционные"/>
      <sheetName val="Неподконтрольные"/>
      <sheetName val="Прибыль"/>
      <sheetName val="Ресурсы"/>
      <sheetName val="ФОТ"/>
      <sheetName val="Вода"/>
      <sheetName val="ЭЭ"/>
      <sheetName val="Материалы"/>
      <sheetName val="Амортизация"/>
      <sheetName val="Общехоз. всего"/>
      <sheetName val="Общехоз."/>
      <sheetName val="ИП"/>
      <sheetName val="ФАС ПП вход"/>
      <sheetName val="ФАС ПП исх"/>
      <sheetName val="ФАС БПр"/>
      <sheetName val="ФАС БТр"/>
      <sheetName val="ФАС Т"/>
      <sheetName val="ФАС К"/>
      <sheetName val="МТР"/>
      <sheetName val="Концессия"/>
      <sheetName val="Комментарии"/>
      <sheetName val="Проверка"/>
      <sheetName val="et_union"/>
      <sheetName val="TEHSHEET"/>
      <sheetName val="modfrmHEATAdditionalOrgData"/>
      <sheetName val="modfrmDocumentPicker"/>
      <sheetName val="modfrmUrl"/>
      <sheetName val="modfrmSecretCode"/>
      <sheetName val="modfrmMethod"/>
      <sheetName val="mod_DOCS"/>
      <sheetName val="SELECTED_DOCS"/>
      <sheetName val="modApplyMethods"/>
      <sheetName val="modHLIcons"/>
      <sheetName val="DOCS_DEPENDENCY"/>
      <sheetName val="modfrmReestrBH"/>
      <sheetName val="AllSheetsInThisWorkbook"/>
      <sheetName val="modUpdTemplMain"/>
      <sheetName val="modfrmCheckUpdates"/>
      <sheetName val="modInfo"/>
      <sheetName val="modInstruction"/>
      <sheetName val="mod_Coms"/>
      <sheetName val="modfrmDateChoose"/>
      <sheetName val="mod_04"/>
      <sheetName val="mod_05"/>
      <sheetName val="mod_06"/>
      <sheetName val="mod_07"/>
      <sheetName val="mod_08"/>
      <sheetName val="mod_09"/>
      <sheetName val="mod_11"/>
      <sheetName val="mod_12"/>
      <sheetName val="mod_13"/>
      <sheetName val="mod_14"/>
      <sheetName val="mod_17"/>
      <sheetName val="mod_18"/>
      <sheetName val="mod_20"/>
      <sheetName val="mod_21"/>
      <sheetName val="mod_22"/>
      <sheetName val="mod_23"/>
      <sheetName val="mod_30"/>
      <sheetName val="mod_31"/>
      <sheetName val="mod_36"/>
      <sheetName val="mod_37"/>
      <sheetName val="mod_38"/>
      <sheetName val="mod_39"/>
      <sheetName val="mod_LIST_MO"/>
      <sheetName val="modHyp"/>
      <sheetName val="REESTR_MO"/>
      <sheetName val="REESTR_BOILER"/>
      <sheetName val="REESTR_ORG"/>
      <sheetName val="REESTR_S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6">
          <cell r="D26" t="str">
            <v>Нет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46">
          <cell r="L46">
            <v>0</v>
          </cell>
        </row>
      </sheetData>
      <sheetData sheetId="23">
        <row r="17">
          <cell r="K17">
            <v>33716.021752050809</v>
          </cell>
        </row>
      </sheetData>
      <sheetData sheetId="24">
        <row r="24">
          <cell r="M24">
            <v>869.99293060000002</v>
          </cell>
        </row>
      </sheetData>
      <sheetData sheetId="25" refreshError="1"/>
      <sheetData sheetId="26" refreshError="1"/>
      <sheetData sheetId="27">
        <row r="20">
          <cell r="L20">
            <v>3183</v>
          </cell>
        </row>
      </sheetData>
      <sheetData sheetId="28">
        <row r="109">
          <cell r="L109">
            <v>193864.28898217459</v>
          </cell>
        </row>
      </sheetData>
      <sheetData sheetId="29">
        <row r="74">
          <cell r="G74">
            <v>168362.81403610398</v>
          </cell>
        </row>
      </sheetData>
      <sheetData sheetId="30">
        <row r="30">
          <cell r="G30">
            <v>7931</v>
          </cell>
        </row>
      </sheetData>
      <sheetData sheetId="31">
        <row r="18">
          <cell r="G18">
            <v>51666.67</v>
          </cell>
        </row>
      </sheetData>
      <sheetData sheetId="32">
        <row r="32">
          <cell r="M32">
            <v>193864.28898217459</v>
          </cell>
        </row>
      </sheetData>
      <sheetData sheetId="33">
        <row r="21">
          <cell r="AD21">
            <v>0</v>
          </cell>
        </row>
      </sheetData>
      <sheetData sheetId="34">
        <row r="27">
          <cell r="K27">
            <v>822.3</v>
          </cell>
        </row>
      </sheetData>
      <sheetData sheetId="35">
        <row r="76">
          <cell r="N76">
            <v>0</v>
          </cell>
        </row>
      </sheetData>
      <sheetData sheetId="36">
        <row r="20">
          <cell r="AE20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0">
          <cell r="S10">
            <v>1.67</v>
          </cell>
        </row>
        <row r="11">
          <cell r="S11">
            <v>0</v>
          </cell>
        </row>
        <row r="12">
          <cell r="S12">
            <v>50.814</v>
          </cell>
        </row>
        <row r="13">
          <cell r="S13">
            <v>0</v>
          </cell>
        </row>
        <row r="15">
          <cell r="S15">
            <v>20.178000000000001</v>
          </cell>
        </row>
        <row r="16">
          <cell r="S16">
            <v>117.53100000000001</v>
          </cell>
        </row>
        <row r="17">
          <cell r="S17">
            <v>19.780999999999999</v>
          </cell>
        </row>
        <row r="19">
          <cell r="S19">
            <v>2.4340000000000002</v>
          </cell>
        </row>
        <row r="20">
          <cell r="S20">
            <v>35.651000000000003</v>
          </cell>
        </row>
        <row r="21">
          <cell r="S21">
            <v>0.64500000000000002</v>
          </cell>
        </row>
        <row r="23">
          <cell r="S23">
            <v>119.977</v>
          </cell>
        </row>
        <row r="24">
          <cell r="S24">
            <v>76.242999999999995</v>
          </cell>
        </row>
        <row r="25">
          <cell r="S25">
            <v>3.1829999999999998</v>
          </cell>
        </row>
        <row r="26">
          <cell r="S26">
            <v>0</v>
          </cell>
        </row>
        <row r="27">
          <cell r="S27">
            <v>60.835999999999999</v>
          </cell>
        </row>
        <row r="28">
          <cell r="S28">
            <v>0</v>
          </cell>
        </row>
        <row r="30">
          <cell r="S30">
            <v>17.798999999999999</v>
          </cell>
        </row>
        <row r="31">
          <cell r="S31">
            <v>119.224</v>
          </cell>
        </row>
        <row r="32">
          <cell r="S32">
            <v>19.661000000000001</v>
          </cell>
        </row>
        <row r="34">
          <cell r="S34">
            <v>2.2010000000000001</v>
          </cell>
        </row>
        <row r="35">
          <cell r="S35">
            <v>34.558999999999997</v>
          </cell>
        </row>
        <row r="36">
          <cell r="S36">
            <v>0.55600000000000005</v>
          </cell>
        </row>
        <row r="38">
          <cell r="S38">
            <v>115</v>
          </cell>
        </row>
        <row r="39">
          <cell r="S39">
            <v>79</v>
          </cell>
        </row>
        <row r="58">
          <cell r="S58">
            <v>119.977</v>
          </cell>
        </row>
        <row r="59">
          <cell r="S59">
            <v>115</v>
          </cell>
        </row>
        <row r="61">
          <cell r="S61">
            <v>76.242999999999995</v>
          </cell>
        </row>
        <row r="62">
          <cell r="S62">
            <v>79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DocumentsAPI"/>
      <sheetName val="modfrmReestr"/>
      <sheetName val="modHTTP"/>
      <sheetName val="modReestr"/>
      <sheetName val="modSheetLog"/>
      <sheetName val="mod_Tit"/>
      <sheetName val="modServiceModule"/>
      <sheetName val="mod_wb"/>
      <sheetName val="mod_40"/>
      <sheetName val="mod_19"/>
      <sheetName val="mod_10"/>
      <sheetName val="modPreload"/>
      <sheetName val="modCommandButton"/>
      <sheetName val="modReestrForUpdate"/>
      <sheetName val="modCheck"/>
      <sheetName val="Инструкция"/>
      <sheetName val="Лог обновления"/>
      <sheetName val="Титульный"/>
      <sheetName val="Список территорий"/>
      <sheetName val="Библиотека документов"/>
      <sheetName val="Справочник объектов"/>
      <sheetName val="Калькуляция"/>
      <sheetName val="Калькуляция КомбВыработка"/>
      <sheetName val="Калькуляция (теплоноситель)"/>
      <sheetName val="Расчет У.Е."/>
      <sheetName val="Расчет кап вложений"/>
      <sheetName val="Реестр потребителей"/>
      <sheetName val="Нат. показатели"/>
      <sheetName val="Топливо (кот)"/>
      <sheetName val="Операционные"/>
      <sheetName val="Неподконтрольные"/>
      <sheetName val="Прибыль"/>
      <sheetName val="Ресурсы"/>
      <sheetName val="ФОТ"/>
      <sheetName val="Вода"/>
      <sheetName val="ЭЭ"/>
      <sheetName val="Материалы"/>
      <sheetName val="Амортизация"/>
      <sheetName val="Общехоз. всего"/>
      <sheetName val="Общехоз."/>
      <sheetName val="ИП"/>
      <sheetName val="ФАС ПП вход"/>
      <sheetName val="ФАС ПП исх"/>
      <sheetName val="ФАС БПр"/>
      <sheetName val="ФАС БТр"/>
      <sheetName val="ФАС Т"/>
      <sheetName val="ФАС К"/>
      <sheetName val="МТР"/>
      <sheetName val="Концессия"/>
      <sheetName val="Комментарии"/>
      <sheetName val="Проверка"/>
      <sheetName val="et_union"/>
      <sheetName val="TEHSHEET"/>
      <sheetName val="modfrmHEATAdditionalOrgData"/>
      <sheetName val="modfrmDocumentPicker"/>
      <sheetName val="modfrmUrl"/>
      <sheetName val="modfrmSecretCode"/>
      <sheetName val="modfrmMethod"/>
      <sheetName val="mod_DOCS"/>
      <sheetName val="SELECTED_DOCS"/>
      <sheetName val="modApplyMethods"/>
      <sheetName val="modHLIcons"/>
      <sheetName val="DOCS_DEPENDENCY"/>
      <sheetName val="modfrmReestrBH"/>
      <sheetName val="AllSheetsInThisWorkbook"/>
      <sheetName val="modUpdTemplMain"/>
      <sheetName val="modfrmCheckUpdates"/>
      <sheetName val="modInfo"/>
      <sheetName val="modInstruction"/>
      <sheetName val="mod_Coms"/>
      <sheetName val="modfrmDateChoose"/>
      <sheetName val="mod_04"/>
      <sheetName val="mod_05"/>
      <sheetName val="mod_06"/>
      <sheetName val="mod_07"/>
      <sheetName val="mod_08"/>
      <sheetName val="mod_09"/>
      <sheetName val="mod_11"/>
      <sheetName val="mod_12"/>
      <sheetName val="mod_13"/>
      <sheetName val="mod_14"/>
      <sheetName val="mod_17"/>
      <sheetName val="mod_18"/>
      <sheetName val="mod_20"/>
      <sheetName val="mod_21"/>
      <sheetName val="mod_22"/>
      <sheetName val="mod_23"/>
      <sheetName val="mod_30"/>
      <sheetName val="mod_31"/>
      <sheetName val="mod_36"/>
      <sheetName val="mod_37"/>
      <sheetName val="mod_38"/>
      <sheetName val="mod_39"/>
      <sheetName val="mod_LIST_MO"/>
      <sheetName val="modHyp"/>
      <sheetName val="REESTR_MO"/>
      <sheetName val="REESTR_BOILER"/>
      <sheetName val="REESTR_ORG"/>
      <sheetName val="REESTR_SKI"/>
      <sheetName val="CALC.WARM.4.47(v7.4.2)_на 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1">
          <cell r="D21">
            <v>2024</v>
          </cell>
        </row>
      </sheetData>
      <sheetData sheetId="18">
        <row r="16">
          <cell r="H16" t="str">
            <v>Кировское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40">
          <cell r="S40">
            <v>3.1829999999999998</v>
          </cell>
        </row>
        <row r="41">
          <cell r="S41">
            <v>0</v>
          </cell>
        </row>
        <row r="42">
          <cell r="S42">
            <v>60.835999999999999</v>
          </cell>
        </row>
        <row r="43">
          <cell r="S43">
            <v>0</v>
          </cell>
        </row>
        <row r="45">
          <cell r="S45">
            <v>17.798999999999999</v>
          </cell>
        </row>
        <row r="46">
          <cell r="S46">
            <v>119.224</v>
          </cell>
        </row>
        <row r="47">
          <cell r="S47">
            <v>19.661000000000001</v>
          </cell>
        </row>
        <row r="48">
          <cell r="S48">
            <v>0</v>
          </cell>
        </row>
        <row r="49">
          <cell r="S49">
            <v>2.2010000000000001</v>
          </cell>
        </row>
        <row r="50">
          <cell r="S50">
            <v>34.558999999999997</v>
          </cell>
        </row>
        <row r="51">
          <cell r="S51">
            <v>0.55600000000000005</v>
          </cell>
        </row>
        <row r="52">
          <cell r="S52">
            <v>0</v>
          </cell>
        </row>
        <row r="55">
          <cell r="S55">
            <v>26.927</v>
          </cell>
        </row>
        <row r="56">
          <cell r="S56">
            <v>0</v>
          </cell>
        </row>
        <row r="57">
          <cell r="S57">
            <v>7.6319999999999997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28.04.2023</v>
          </cell>
        </row>
        <row r="20">
          <cell r="F20" t="str">
            <v>КТ-1-2545/2023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">
          <cell r="J21" t="str">
            <v>Тарифы на тепловую энергию, поставляемую потребителям (кроме населения) на долгосрочный период регулирования 2024-2028 гг.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O2" t="str">
            <v>вода</v>
          </cell>
          <cell r="Q2" t="str">
            <v>без дифференциации</v>
          </cell>
          <cell r="R2" t="str">
            <v>организации-перепродавцы</v>
          </cell>
        </row>
        <row r="3">
          <cell r="O3" t="str">
            <v>пар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</row>
        <row r="4"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AD13" t="str">
            <v>pt_ntar_1</v>
          </cell>
          <cell r="AJ13" t="str">
            <v/>
          </cell>
        </row>
        <row r="18">
          <cell r="AD18" t="str">
            <v>pt_ntar_2</v>
          </cell>
          <cell r="AJ18" t="str">
            <v xml:space="preserve">Тарифы на тепловую энергию, поставляемую потребителям (кроме населения) </v>
          </cell>
        </row>
        <row r="23">
          <cell r="AD23" t="str">
            <v/>
          </cell>
          <cell r="AJ23" t="str">
            <v/>
          </cell>
        </row>
        <row r="28">
          <cell r="AD28" t="str">
            <v>pt_ntar_3</v>
          </cell>
          <cell r="AJ28" t="str">
            <v xml:space="preserve">Тарифы на теплоноситель, поставляемый потребителям </v>
          </cell>
        </row>
        <row r="33">
          <cell r="AD33" t="str">
            <v>pt_ntar_4</v>
          </cell>
          <cell r="AJ33" t="str">
            <v>Тариф на горячую воду, поставляемуюй потребителям (кроме населения)</v>
          </cell>
        </row>
        <row r="38">
          <cell r="AD38" t="str">
            <v>pt_ntar_5</v>
          </cell>
          <cell r="AJ38" t="str">
            <v/>
          </cell>
        </row>
        <row r="43">
          <cell r="AD43" t="str">
            <v>pt_ntar_6</v>
          </cell>
          <cell r="AJ43" t="str">
            <v/>
          </cell>
        </row>
        <row r="48">
          <cell r="AD48" t="str">
            <v>pt_ntar_7</v>
          </cell>
          <cell r="AJ48" t="str">
            <v/>
          </cell>
        </row>
        <row r="53">
          <cell r="AD53" t="str">
            <v>pt_ntar_8</v>
          </cell>
          <cell r="AJ53" t="str">
            <v/>
          </cell>
        </row>
        <row r="58">
          <cell r="AD58" t="str">
            <v>pt_ntar_20</v>
          </cell>
          <cell r="AJ58" t="str">
            <v/>
          </cell>
        </row>
        <row r="63">
          <cell r="AD63" t="str">
            <v>pt_ntar_21</v>
          </cell>
          <cell r="AJ63" t="str">
            <v/>
          </cell>
        </row>
        <row r="79">
          <cell r="AD79" t="str">
            <v>pt_ntar_9</v>
          </cell>
          <cell r="AJ79" t="str">
            <v/>
          </cell>
        </row>
        <row r="84">
          <cell r="AD84" t="str">
            <v>pt_ntar_10</v>
          </cell>
          <cell r="AJ84" t="str">
            <v/>
          </cell>
        </row>
        <row r="89">
          <cell r="AD89" t="str">
            <v>pt_ntar_11</v>
          </cell>
          <cell r="AJ89" t="str">
            <v/>
          </cell>
        </row>
        <row r="94">
          <cell r="AD94" t="str">
            <v>pt_ntar_12</v>
          </cell>
          <cell r="AJ94" t="str">
            <v/>
          </cell>
        </row>
        <row r="99">
          <cell r="AD99" t="str">
            <v>pt_ntar_13</v>
          </cell>
          <cell r="AJ99" t="str">
            <v/>
          </cell>
        </row>
        <row r="105">
          <cell r="AD105" t="str">
            <v>pt_ntar_14</v>
          </cell>
          <cell r="AJ105" t="str">
            <v/>
          </cell>
        </row>
        <row r="110">
          <cell r="AD110" t="str">
            <v>pt_ntar_15</v>
          </cell>
          <cell r="AJ110" t="str">
            <v/>
          </cell>
        </row>
        <row r="115">
          <cell r="AD115" t="str">
            <v>pt_ntar_16</v>
          </cell>
          <cell r="AJ115" t="str">
            <v/>
          </cell>
        </row>
        <row r="121">
          <cell r="AD121" t="str">
            <v>pt_ntar_17</v>
          </cell>
          <cell r="AJ121" t="str">
            <v/>
          </cell>
        </row>
        <row r="126">
          <cell r="AD126" t="str">
            <v>pt_ntar_18</v>
          </cell>
          <cell r="AJ126" t="str">
            <v/>
          </cell>
        </row>
        <row r="131">
          <cell r="AD131" t="str">
            <v>pt_ntar_19</v>
          </cell>
          <cell r="AJ131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36">
          <cell r="E36" t="str">
            <v>HOTVSNA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2E4D-CAF6-44CE-947B-79F80A4BA481}">
  <sheetPr>
    <pageSetUpPr fitToPage="1"/>
  </sheetPr>
  <dimension ref="A1:BI93"/>
  <sheetViews>
    <sheetView tabSelected="1" view="pageBreakPreview" topLeftCell="A13" zoomScale="85" zoomScaleNormal="85" zoomScaleSheetLayoutView="85" workbookViewId="0">
      <selection activeCell="I11" sqref="I11"/>
    </sheetView>
  </sheetViews>
  <sheetFormatPr defaultRowHeight="15" x14ac:dyDescent="0.25"/>
  <cols>
    <col min="1" max="1" width="20.140625" customWidth="1"/>
    <col min="2" max="2" width="46.140625" customWidth="1"/>
    <col min="3" max="3" width="29.28515625" customWidth="1"/>
    <col min="4" max="5" width="15.28515625" customWidth="1"/>
    <col min="6" max="8" width="18.42578125" customWidth="1"/>
    <col min="9" max="10" width="15.28515625" customWidth="1"/>
    <col min="11" max="14" width="18.42578125" customWidth="1"/>
    <col min="15" max="15" width="21.28515625" customWidth="1"/>
    <col min="16" max="16" width="27.140625" customWidth="1"/>
    <col min="17" max="17" width="22.42578125" customWidth="1"/>
    <col min="18" max="20" width="25.7109375" customWidth="1"/>
    <col min="21" max="23" width="16.7109375" customWidth="1"/>
    <col min="24" max="24" width="21.7109375" customWidth="1"/>
    <col min="25" max="27" width="16.7109375" customWidth="1"/>
    <col min="28" max="28" width="20.28515625" customWidth="1"/>
    <col min="29" max="30" width="16.7109375" customWidth="1"/>
    <col min="245" max="245" width="20.140625" customWidth="1"/>
    <col min="246" max="246" width="46.140625" customWidth="1"/>
    <col min="247" max="247" width="36.28515625" customWidth="1"/>
    <col min="248" max="248" width="21.28515625" customWidth="1"/>
    <col min="249" max="249" width="10.42578125" customWidth="1"/>
    <col min="250" max="250" width="15.42578125" customWidth="1"/>
    <col min="251" max="251" width="14" customWidth="1"/>
    <col min="252" max="252" width="10.5703125" customWidth="1"/>
    <col min="253" max="253" width="10.85546875" customWidth="1"/>
    <col min="254" max="255" width="11.7109375" customWidth="1"/>
    <col min="257" max="258" width="11" customWidth="1"/>
    <col min="259" max="260" width="11.28515625" customWidth="1"/>
    <col min="261" max="262" width="10" customWidth="1"/>
    <col min="264" max="266" width="10.140625" customWidth="1"/>
    <col min="501" max="501" width="20.140625" customWidth="1"/>
    <col min="502" max="502" width="46.140625" customWidth="1"/>
    <col min="503" max="503" width="36.28515625" customWidth="1"/>
    <col min="504" max="504" width="21.28515625" customWidth="1"/>
    <col min="505" max="505" width="10.42578125" customWidth="1"/>
    <col min="506" max="506" width="15.42578125" customWidth="1"/>
    <col min="507" max="507" width="14" customWidth="1"/>
    <col min="508" max="508" width="10.5703125" customWidth="1"/>
    <col min="509" max="509" width="10.85546875" customWidth="1"/>
    <col min="510" max="511" width="11.7109375" customWidth="1"/>
    <col min="513" max="514" width="11" customWidth="1"/>
    <col min="515" max="516" width="11.28515625" customWidth="1"/>
    <col min="517" max="518" width="10" customWidth="1"/>
    <col min="520" max="522" width="10.140625" customWidth="1"/>
    <col min="757" max="757" width="20.140625" customWidth="1"/>
    <col min="758" max="758" width="46.140625" customWidth="1"/>
    <col min="759" max="759" width="36.28515625" customWidth="1"/>
    <col min="760" max="760" width="21.28515625" customWidth="1"/>
    <col min="761" max="761" width="10.42578125" customWidth="1"/>
    <col min="762" max="762" width="15.42578125" customWidth="1"/>
    <col min="763" max="763" width="14" customWidth="1"/>
    <col min="764" max="764" width="10.5703125" customWidth="1"/>
    <col min="765" max="765" width="10.85546875" customWidth="1"/>
    <col min="766" max="767" width="11.7109375" customWidth="1"/>
    <col min="769" max="770" width="11" customWidth="1"/>
    <col min="771" max="772" width="11.28515625" customWidth="1"/>
    <col min="773" max="774" width="10" customWidth="1"/>
    <col min="776" max="778" width="10.140625" customWidth="1"/>
    <col min="1013" max="1013" width="20.140625" customWidth="1"/>
    <col min="1014" max="1014" width="46.140625" customWidth="1"/>
    <col min="1015" max="1015" width="36.28515625" customWidth="1"/>
    <col min="1016" max="1016" width="21.28515625" customWidth="1"/>
    <col min="1017" max="1017" width="10.42578125" customWidth="1"/>
    <col min="1018" max="1018" width="15.42578125" customWidth="1"/>
    <col min="1019" max="1019" width="14" customWidth="1"/>
    <col min="1020" max="1020" width="10.5703125" customWidth="1"/>
    <col min="1021" max="1021" width="10.85546875" customWidth="1"/>
    <col min="1022" max="1023" width="11.7109375" customWidth="1"/>
    <col min="1025" max="1026" width="11" customWidth="1"/>
    <col min="1027" max="1028" width="11.28515625" customWidth="1"/>
    <col min="1029" max="1030" width="10" customWidth="1"/>
    <col min="1032" max="1034" width="10.140625" customWidth="1"/>
    <col min="1269" max="1269" width="20.140625" customWidth="1"/>
    <col min="1270" max="1270" width="46.140625" customWidth="1"/>
    <col min="1271" max="1271" width="36.28515625" customWidth="1"/>
    <col min="1272" max="1272" width="21.28515625" customWidth="1"/>
    <col min="1273" max="1273" width="10.42578125" customWidth="1"/>
    <col min="1274" max="1274" width="15.42578125" customWidth="1"/>
    <col min="1275" max="1275" width="14" customWidth="1"/>
    <col min="1276" max="1276" width="10.5703125" customWidth="1"/>
    <col min="1277" max="1277" width="10.85546875" customWidth="1"/>
    <col min="1278" max="1279" width="11.7109375" customWidth="1"/>
    <col min="1281" max="1282" width="11" customWidth="1"/>
    <col min="1283" max="1284" width="11.28515625" customWidth="1"/>
    <col min="1285" max="1286" width="10" customWidth="1"/>
    <col min="1288" max="1290" width="10.140625" customWidth="1"/>
    <col min="1525" max="1525" width="20.140625" customWidth="1"/>
    <col min="1526" max="1526" width="46.140625" customWidth="1"/>
    <col min="1527" max="1527" width="36.28515625" customWidth="1"/>
    <col min="1528" max="1528" width="21.28515625" customWidth="1"/>
    <col min="1529" max="1529" width="10.42578125" customWidth="1"/>
    <col min="1530" max="1530" width="15.42578125" customWidth="1"/>
    <col min="1531" max="1531" width="14" customWidth="1"/>
    <col min="1532" max="1532" width="10.5703125" customWidth="1"/>
    <col min="1533" max="1533" width="10.85546875" customWidth="1"/>
    <col min="1534" max="1535" width="11.7109375" customWidth="1"/>
    <col min="1537" max="1538" width="11" customWidth="1"/>
    <col min="1539" max="1540" width="11.28515625" customWidth="1"/>
    <col min="1541" max="1542" width="10" customWidth="1"/>
    <col min="1544" max="1546" width="10.140625" customWidth="1"/>
    <col min="1781" max="1781" width="20.140625" customWidth="1"/>
    <col min="1782" max="1782" width="46.140625" customWidth="1"/>
    <col min="1783" max="1783" width="36.28515625" customWidth="1"/>
    <col min="1784" max="1784" width="21.28515625" customWidth="1"/>
    <col min="1785" max="1785" width="10.42578125" customWidth="1"/>
    <col min="1786" max="1786" width="15.42578125" customWidth="1"/>
    <col min="1787" max="1787" width="14" customWidth="1"/>
    <col min="1788" max="1788" width="10.5703125" customWidth="1"/>
    <col min="1789" max="1789" width="10.85546875" customWidth="1"/>
    <col min="1790" max="1791" width="11.7109375" customWidth="1"/>
    <col min="1793" max="1794" width="11" customWidth="1"/>
    <col min="1795" max="1796" width="11.28515625" customWidth="1"/>
    <col min="1797" max="1798" width="10" customWidth="1"/>
    <col min="1800" max="1802" width="10.140625" customWidth="1"/>
    <col min="2037" max="2037" width="20.140625" customWidth="1"/>
    <col min="2038" max="2038" width="46.140625" customWidth="1"/>
    <col min="2039" max="2039" width="36.28515625" customWidth="1"/>
    <col min="2040" max="2040" width="21.28515625" customWidth="1"/>
    <col min="2041" max="2041" width="10.42578125" customWidth="1"/>
    <col min="2042" max="2042" width="15.42578125" customWidth="1"/>
    <col min="2043" max="2043" width="14" customWidth="1"/>
    <col min="2044" max="2044" width="10.5703125" customWidth="1"/>
    <col min="2045" max="2045" width="10.85546875" customWidth="1"/>
    <col min="2046" max="2047" width="11.7109375" customWidth="1"/>
    <col min="2049" max="2050" width="11" customWidth="1"/>
    <col min="2051" max="2052" width="11.28515625" customWidth="1"/>
    <col min="2053" max="2054" width="10" customWidth="1"/>
    <col min="2056" max="2058" width="10.140625" customWidth="1"/>
    <col min="2293" max="2293" width="20.140625" customWidth="1"/>
    <col min="2294" max="2294" width="46.140625" customWidth="1"/>
    <col min="2295" max="2295" width="36.28515625" customWidth="1"/>
    <col min="2296" max="2296" width="21.28515625" customWidth="1"/>
    <col min="2297" max="2297" width="10.42578125" customWidth="1"/>
    <col min="2298" max="2298" width="15.42578125" customWidth="1"/>
    <col min="2299" max="2299" width="14" customWidth="1"/>
    <col min="2300" max="2300" width="10.5703125" customWidth="1"/>
    <col min="2301" max="2301" width="10.85546875" customWidth="1"/>
    <col min="2302" max="2303" width="11.7109375" customWidth="1"/>
    <col min="2305" max="2306" width="11" customWidth="1"/>
    <col min="2307" max="2308" width="11.28515625" customWidth="1"/>
    <col min="2309" max="2310" width="10" customWidth="1"/>
    <col min="2312" max="2314" width="10.140625" customWidth="1"/>
    <col min="2549" max="2549" width="20.140625" customWidth="1"/>
    <col min="2550" max="2550" width="46.140625" customWidth="1"/>
    <col min="2551" max="2551" width="36.28515625" customWidth="1"/>
    <col min="2552" max="2552" width="21.28515625" customWidth="1"/>
    <col min="2553" max="2553" width="10.42578125" customWidth="1"/>
    <col min="2554" max="2554" width="15.42578125" customWidth="1"/>
    <col min="2555" max="2555" width="14" customWidth="1"/>
    <col min="2556" max="2556" width="10.5703125" customWidth="1"/>
    <col min="2557" max="2557" width="10.85546875" customWidth="1"/>
    <col min="2558" max="2559" width="11.7109375" customWidth="1"/>
    <col min="2561" max="2562" width="11" customWidth="1"/>
    <col min="2563" max="2564" width="11.28515625" customWidth="1"/>
    <col min="2565" max="2566" width="10" customWidth="1"/>
    <col min="2568" max="2570" width="10.140625" customWidth="1"/>
    <col min="2805" max="2805" width="20.140625" customWidth="1"/>
    <col min="2806" max="2806" width="46.140625" customWidth="1"/>
    <col min="2807" max="2807" width="36.28515625" customWidth="1"/>
    <col min="2808" max="2808" width="21.28515625" customWidth="1"/>
    <col min="2809" max="2809" width="10.42578125" customWidth="1"/>
    <col min="2810" max="2810" width="15.42578125" customWidth="1"/>
    <col min="2811" max="2811" width="14" customWidth="1"/>
    <col min="2812" max="2812" width="10.5703125" customWidth="1"/>
    <col min="2813" max="2813" width="10.85546875" customWidth="1"/>
    <col min="2814" max="2815" width="11.7109375" customWidth="1"/>
    <col min="2817" max="2818" width="11" customWidth="1"/>
    <col min="2819" max="2820" width="11.28515625" customWidth="1"/>
    <col min="2821" max="2822" width="10" customWidth="1"/>
    <col min="2824" max="2826" width="10.140625" customWidth="1"/>
    <col min="3061" max="3061" width="20.140625" customWidth="1"/>
    <col min="3062" max="3062" width="46.140625" customWidth="1"/>
    <col min="3063" max="3063" width="36.28515625" customWidth="1"/>
    <col min="3064" max="3064" width="21.28515625" customWidth="1"/>
    <col min="3065" max="3065" width="10.42578125" customWidth="1"/>
    <col min="3066" max="3066" width="15.42578125" customWidth="1"/>
    <col min="3067" max="3067" width="14" customWidth="1"/>
    <col min="3068" max="3068" width="10.5703125" customWidth="1"/>
    <col min="3069" max="3069" width="10.85546875" customWidth="1"/>
    <col min="3070" max="3071" width="11.7109375" customWidth="1"/>
    <col min="3073" max="3074" width="11" customWidth="1"/>
    <col min="3075" max="3076" width="11.28515625" customWidth="1"/>
    <col min="3077" max="3078" width="10" customWidth="1"/>
    <col min="3080" max="3082" width="10.140625" customWidth="1"/>
    <col min="3317" max="3317" width="20.140625" customWidth="1"/>
    <col min="3318" max="3318" width="46.140625" customWidth="1"/>
    <col min="3319" max="3319" width="36.28515625" customWidth="1"/>
    <col min="3320" max="3320" width="21.28515625" customWidth="1"/>
    <col min="3321" max="3321" width="10.42578125" customWidth="1"/>
    <col min="3322" max="3322" width="15.42578125" customWidth="1"/>
    <col min="3323" max="3323" width="14" customWidth="1"/>
    <col min="3324" max="3324" width="10.5703125" customWidth="1"/>
    <col min="3325" max="3325" width="10.85546875" customWidth="1"/>
    <col min="3326" max="3327" width="11.7109375" customWidth="1"/>
    <col min="3329" max="3330" width="11" customWidth="1"/>
    <col min="3331" max="3332" width="11.28515625" customWidth="1"/>
    <col min="3333" max="3334" width="10" customWidth="1"/>
    <col min="3336" max="3338" width="10.140625" customWidth="1"/>
    <col min="3573" max="3573" width="20.140625" customWidth="1"/>
    <col min="3574" max="3574" width="46.140625" customWidth="1"/>
    <col min="3575" max="3575" width="36.28515625" customWidth="1"/>
    <col min="3576" max="3576" width="21.28515625" customWidth="1"/>
    <col min="3577" max="3577" width="10.42578125" customWidth="1"/>
    <col min="3578" max="3578" width="15.42578125" customWidth="1"/>
    <col min="3579" max="3579" width="14" customWidth="1"/>
    <col min="3580" max="3580" width="10.5703125" customWidth="1"/>
    <col min="3581" max="3581" width="10.85546875" customWidth="1"/>
    <col min="3582" max="3583" width="11.7109375" customWidth="1"/>
    <col min="3585" max="3586" width="11" customWidth="1"/>
    <col min="3587" max="3588" width="11.28515625" customWidth="1"/>
    <col min="3589" max="3590" width="10" customWidth="1"/>
    <col min="3592" max="3594" width="10.140625" customWidth="1"/>
    <col min="3829" max="3829" width="20.140625" customWidth="1"/>
    <col min="3830" max="3830" width="46.140625" customWidth="1"/>
    <col min="3831" max="3831" width="36.28515625" customWidth="1"/>
    <col min="3832" max="3832" width="21.28515625" customWidth="1"/>
    <col min="3833" max="3833" width="10.42578125" customWidth="1"/>
    <col min="3834" max="3834" width="15.42578125" customWidth="1"/>
    <col min="3835" max="3835" width="14" customWidth="1"/>
    <col min="3836" max="3836" width="10.5703125" customWidth="1"/>
    <col min="3837" max="3837" width="10.85546875" customWidth="1"/>
    <col min="3838" max="3839" width="11.7109375" customWidth="1"/>
    <col min="3841" max="3842" width="11" customWidth="1"/>
    <col min="3843" max="3844" width="11.28515625" customWidth="1"/>
    <col min="3845" max="3846" width="10" customWidth="1"/>
    <col min="3848" max="3850" width="10.140625" customWidth="1"/>
    <col min="4085" max="4085" width="20.140625" customWidth="1"/>
    <col min="4086" max="4086" width="46.140625" customWidth="1"/>
    <col min="4087" max="4087" width="36.28515625" customWidth="1"/>
    <col min="4088" max="4088" width="21.28515625" customWidth="1"/>
    <col min="4089" max="4089" width="10.42578125" customWidth="1"/>
    <col min="4090" max="4090" width="15.42578125" customWidth="1"/>
    <col min="4091" max="4091" width="14" customWidth="1"/>
    <col min="4092" max="4092" width="10.5703125" customWidth="1"/>
    <col min="4093" max="4093" width="10.85546875" customWidth="1"/>
    <col min="4094" max="4095" width="11.7109375" customWidth="1"/>
    <col min="4097" max="4098" width="11" customWidth="1"/>
    <col min="4099" max="4100" width="11.28515625" customWidth="1"/>
    <col min="4101" max="4102" width="10" customWidth="1"/>
    <col min="4104" max="4106" width="10.140625" customWidth="1"/>
    <col min="4341" max="4341" width="20.140625" customWidth="1"/>
    <col min="4342" max="4342" width="46.140625" customWidth="1"/>
    <col min="4343" max="4343" width="36.28515625" customWidth="1"/>
    <col min="4344" max="4344" width="21.28515625" customWidth="1"/>
    <col min="4345" max="4345" width="10.42578125" customWidth="1"/>
    <col min="4346" max="4346" width="15.42578125" customWidth="1"/>
    <col min="4347" max="4347" width="14" customWidth="1"/>
    <col min="4348" max="4348" width="10.5703125" customWidth="1"/>
    <col min="4349" max="4349" width="10.85546875" customWidth="1"/>
    <col min="4350" max="4351" width="11.7109375" customWidth="1"/>
    <col min="4353" max="4354" width="11" customWidth="1"/>
    <col min="4355" max="4356" width="11.28515625" customWidth="1"/>
    <col min="4357" max="4358" width="10" customWidth="1"/>
    <col min="4360" max="4362" width="10.140625" customWidth="1"/>
    <col min="4597" max="4597" width="20.140625" customWidth="1"/>
    <col min="4598" max="4598" width="46.140625" customWidth="1"/>
    <col min="4599" max="4599" width="36.28515625" customWidth="1"/>
    <col min="4600" max="4600" width="21.28515625" customWidth="1"/>
    <col min="4601" max="4601" width="10.42578125" customWidth="1"/>
    <col min="4602" max="4602" width="15.42578125" customWidth="1"/>
    <col min="4603" max="4603" width="14" customWidth="1"/>
    <col min="4604" max="4604" width="10.5703125" customWidth="1"/>
    <col min="4605" max="4605" width="10.85546875" customWidth="1"/>
    <col min="4606" max="4607" width="11.7109375" customWidth="1"/>
    <col min="4609" max="4610" width="11" customWidth="1"/>
    <col min="4611" max="4612" width="11.28515625" customWidth="1"/>
    <col min="4613" max="4614" width="10" customWidth="1"/>
    <col min="4616" max="4618" width="10.140625" customWidth="1"/>
    <col min="4853" max="4853" width="20.140625" customWidth="1"/>
    <col min="4854" max="4854" width="46.140625" customWidth="1"/>
    <col min="4855" max="4855" width="36.28515625" customWidth="1"/>
    <col min="4856" max="4856" width="21.28515625" customWidth="1"/>
    <col min="4857" max="4857" width="10.42578125" customWidth="1"/>
    <col min="4858" max="4858" width="15.42578125" customWidth="1"/>
    <col min="4859" max="4859" width="14" customWidth="1"/>
    <col min="4860" max="4860" width="10.5703125" customWidth="1"/>
    <col min="4861" max="4861" width="10.85546875" customWidth="1"/>
    <col min="4862" max="4863" width="11.7109375" customWidth="1"/>
    <col min="4865" max="4866" width="11" customWidth="1"/>
    <col min="4867" max="4868" width="11.28515625" customWidth="1"/>
    <col min="4869" max="4870" width="10" customWidth="1"/>
    <col min="4872" max="4874" width="10.140625" customWidth="1"/>
    <col min="5109" max="5109" width="20.140625" customWidth="1"/>
    <col min="5110" max="5110" width="46.140625" customWidth="1"/>
    <col min="5111" max="5111" width="36.28515625" customWidth="1"/>
    <col min="5112" max="5112" width="21.28515625" customWidth="1"/>
    <col min="5113" max="5113" width="10.42578125" customWidth="1"/>
    <col min="5114" max="5114" width="15.42578125" customWidth="1"/>
    <col min="5115" max="5115" width="14" customWidth="1"/>
    <col min="5116" max="5116" width="10.5703125" customWidth="1"/>
    <col min="5117" max="5117" width="10.85546875" customWidth="1"/>
    <col min="5118" max="5119" width="11.7109375" customWidth="1"/>
    <col min="5121" max="5122" width="11" customWidth="1"/>
    <col min="5123" max="5124" width="11.28515625" customWidth="1"/>
    <col min="5125" max="5126" width="10" customWidth="1"/>
    <col min="5128" max="5130" width="10.140625" customWidth="1"/>
    <col min="5365" max="5365" width="20.140625" customWidth="1"/>
    <col min="5366" max="5366" width="46.140625" customWidth="1"/>
    <col min="5367" max="5367" width="36.28515625" customWidth="1"/>
    <col min="5368" max="5368" width="21.28515625" customWidth="1"/>
    <col min="5369" max="5369" width="10.42578125" customWidth="1"/>
    <col min="5370" max="5370" width="15.42578125" customWidth="1"/>
    <col min="5371" max="5371" width="14" customWidth="1"/>
    <col min="5372" max="5372" width="10.5703125" customWidth="1"/>
    <col min="5373" max="5373" width="10.85546875" customWidth="1"/>
    <col min="5374" max="5375" width="11.7109375" customWidth="1"/>
    <col min="5377" max="5378" width="11" customWidth="1"/>
    <col min="5379" max="5380" width="11.28515625" customWidth="1"/>
    <col min="5381" max="5382" width="10" customWidth="1"/>
    <col min="5384" max="5386" width="10.140625" customWidth="1"/>
    <col min="5621" max="5621" width="20.140625" customWidth="1"/>
    <col min="5622" max="5622" width="46.140625" customWidth="1"/>
    <col min="5623" max="5623" width="36.28515625" customWidth="1"/>
    <col min="5624" max="5624" width="21.28515625" customWidth="1"/>
    <col min="5625" max="5625" width="10.42578125" customWidth="1"/>
    <col min="5626" max="5626" width="15.42578125" customWidth="1"/>
    <col min="5627" max="5627" width="14" customWidth="1"/>
    <col min="5628" max="5628" width="10.5703125" customWidth="1"/>
    <col min="5629" max="5629" width="10.85546875" customWidth="1"/>
    <col min="5630" max="5631" width="11.7109375" customWidth="1"/>
    <col min="5633" max="5634" width="11" customWidth="1"/>
    <col min="5635" max="5636" width="11.28515625" customWidth="1"/>
    <col min="5637" max="5638" width="10" customWidth="1"/>
    <col min="5640" max="5642" width="10.140625" customWidth="1"/>
    <col min="5877" max="5877" width="20.140625" customWidth="1"/>
    <col min="5878" max="5878" width="46.140625" customWidth="1"/>
    <col min="5879" max="5879" width="36.28515625" customWidth="1"/>
    <col min="5880" max="5880" width="21.28515625" customWidth="1"/>
    <col min="5881" max="5881" width="10.42578125" customWidth="1"/>
    <col min="5882" max="5882" width="15.42578125" customWidth="1"/>
    <col min="5883" max="5883" width="14" customWidth="1"/>
    <col min="5884" max="5884" width="10.5703125" customWidth="1"/>
    <col min="5885" max="5885" width="10.85546875" customWidth="1"/>
    <col min="5886" max="5887" width="11.7109375" customWidth="1"/>
    <col min="5889" max="5890" width="11" customWidth="1"/>
    <col min="5891" max="5892" width="11.28515625" customWidth="1"/>
    <col min="5893" max="5894" width="10" customWidth="1"/>
    <col min="5896" max="5898" width="10.140625" customWidth="1"/>
    <col min="6133" max="6133" width="20.140625" customWidth="1"/>
    <col min="6134" max="6134" width="46.140625" customWidth="1"/>
    <col min="6135" max="6135" width="36.28515625" customWidth="1"/>
    <col min="6136" max="6136" width="21.28515625" customWidth="1"/>
    <col min="6137" max="6137" width="10.42578125" customWidth="1"/>
    <col min="6138" max="6138" width="15.42578125" customWidth="1"/>
    <col min="6139" max="6139" width="14" customWidth="1"/>
    <col min="6140" max="6140" width="10.5703125" customWidth="1"/>
    <col min="6141" max="6141" width="10.85546875" customWidth="1"/>
    <col min="6142" max="6143" width="11.7109375" customWidth="1"/>
    <col min="6145" max="6146" width="11" customWidth="1"/>
    <col min="6147" max="6148" width="11.28515625" customWidth="1"/>
    <col min="6149" max="6150" width="10" customWidth="1"/>
    <col min="6152" max="6154" width="10.140625" customWidth="1"/>
    <col min="6389" max="6389" width="20.140625" customWidth="1"/>
    <col min="6390" max="6390" width="46.140625" customWidth="1"/>
    <col min="6391" max="6391" width="36.28515625" customWidth="1"/>
    <col min="6392" max="6392" width="21.28515625" customWidth="1"/>
    <col min="6393" max="6393" width="10.42578125" customWidth="1"/>
    <col min="6394" max="6394" width="15.42578125" customWidth="1"/>
    <col min="6395" max="6395" width="14" customWidth="1"/>
    <col min="6396" max="6396" width="10.5703125" customWidth="1"/>
    <col min="6397" max="6397" width="10.85546875" customWidth="1"/>
    <col min="6398" max="6399" width="11.7109375" customWidth="1"/>
    <col min="6401" max="6402" width="11" customWidth="1"/>
    <col min="6403" max="6404" width="11.28515625" customWidth="1"/>
    <col min="6405" max="6406" width="10" customWidth="1"/>
    <col min="6408" max="6410" width="10.140625" customWidth="1"/>
    <col min="6645" max="6645" width="20.140625" customWidth="1"/>
    <col min="6646" max="6646" width="46.140625" customWidth="1"/>
    <col min="6647" max="6647" width="36.28515625" customWidth="1"/>
    <col min="6648" max="6648" width="21.28515625" customWidth="1"/>
    <col min="6649" max="6649" width="10.42578125" customWidth="1"/>
    <col min="6650" max="6650" width="15.42578125" customWidth="1"/>
    <col min="6651" max="6651" width="14" customWidth="1"/>
    <col min="6652" max="6652" width="10.5703125" customWidth="1"/>
    <col min="6653" max="6653" width="10.85546875" customWidth="1"/>
    <col min="6654" max="6655" width="11.7109375" customWidth="1"/>
    <col min="6657" max="6658" width="11" customWidth="1"/>
    <col min="6659" max="6660" width="11.28515625" customWidth="1"/>
    <col min="6661" max="6662" width="10" customWidth="1"/>
    <col min="6664" max="6666" width="10.140625" customWidth="1"/>
    <col min="6901" max="6901" width="20.140625" customWidth="1"/>
    <col min="6902" max="6902" width="46.140625" customWidth="1"/>
    <col min="6903" max="6903" width="36.28515625" customWidth="1"/>
    <col min="6904" max="6904" width="21.28515625" customWidth="1"/>
    <col min="6905" max="6905" width="10.42578125" customWidth="1"/>
    <col min="6906" max="6906" width="15.42578125" customWidth="1"/>
    <col min="6907" max="6907" width="14" customWidth="1"/>
    <col min="6908" max="6908" width="10.5703125" customWidth="1"/>
    <col min="6909" max="6909" width="10.85546875" customWidth="1"/>
    <col min="6910" max="6911" width="11.7109375" customWidth="1"/>
    <col min="6913" max="6914" width="11" customWidth="1"/>
    <col min="6915" max="6916" width="11.28515625" customWidth="1"/>
    <col min="6917" max="6918" width="10" customWidth="1"/>
    <col min="6920" max="6922" width="10.140625" customWidth="1"/>
    <col min="7157" max="7157" width="20.140625" customWidth="1"/>
    <col min="7158" max="7158" width="46.140625" customWidth="1"/>
    <col min="7159" max="7159" width="36.28515625" customWidth="1"/>
    <col min="7160" max="7160" width="21.28515625" customWidth="1"/>
    <col min="7161" max="7161" width="10.42578125" customWidth="1"/>
    <col min="7162" max="7162" width="15.42578125" customWidth="1"/>
    <col min="7163" max="7163" width="14" customWidth="1"/>
    <col min="7164" max="7164" width="10.5703125" customWidth="1"/>
    <col min="7165" max="7165" width="10.85546875" customWidth="1"/>
    <col min="7166" max="7167" width="11.7109375" customWidth="1"/>
    <col min="7169" max="7170" width="11" customWidth="1"/>
    <col min="7171" max="7172" width="11.28515625" customWidth="1"/>
    <col min="7173" max="7174" width="10" customWidth="1"/>
    <col min="7176" max="7178" width="10.140625" customWidth="1"/>
    <col min="7413" max="7413" width="20.140625" customWidth="1"/>
    <col min="7414" max="7414" width="46.140625" customWidth="1"/>
    <col min="7415" max="7415" width="36.28515625" customWidth="1"/>
    <col min="7416" max="7416" width="21.28515625" customWidth="1"/>
    <col min="7417" max="7417" width="10.42578125" customWidth="1"/>
    <col min="7418" max="7418" width="15.42578125" customWidth="1"/>
    <col min="7419" max="7419" width="14" customWidth="1"/>
    <col min="7420" max="7420" width="10.5703125" customWidth="1"/>
    <col min="7421" max="7421" width="10.85546875" customWidth="1"/>
    <col min="7422" max="7423" width="11.7109375" customWidth="1"/>
    <col min="7425" max="7426" width="11" customWidth="1"/>
    <col min="7427" max="7428" width="11.28515625" customWidth="1"/>
    <col min="7429" max="7430" width="10" customWidth="1"/>
    <col min="7432" max="7434" width="10.140625" customWidth="1"/>
    <col min="7669" max="7669" width="20.140625" customWidth="1"/>
    <col min="7670" max="7670" width="46.140625" customWidth="1"/>
    <col min="7671" max="7671" width="36.28515625" customWidth="1"/>
    <col min="7672" max="7672" width="21.28515625" customWidth="1"/>
    <col min="7673" max="7673" width="10.42578125" customWidth="1"/>
    <col min="7674" max="7674" width="15.42578125" customWidth="1"/>
    <col min="7675" max="7675" width="14" customWidth="1"/>
    <col min="7676" max="7676" width="10.5703125" customWidth="1"/>
    <col min="7677" max="7677" width="10.85546875" customWidth="1"/>
    <col min="7678" max="7679" width="11.7109375" customWidth="1"/>
    <col min="7681" max="7682" width="11" customWidth="1"/>
    <col min="7683" max="7684" width="11.28515625" customWidth="1"/>
    <col min="7685" max="7686" width="10" customWidth="1"/>
    <col min="7688" max="7690" width="10.140625" customWidth="1"/>
    <col min="7925" max="7925" width="20.140625" customWidth="1"/>
    <col min="7926" max="7926" width="46.140625" customWidth="1"/>
    <col min="7927" max="7927" width="36.28515625" customWidth="1"/>
    <col min="7928" max="7928" width="21.28515625" customWidth="1"/>
    <col min="7929" max="7929" width="10.42578125" customWidth="1"/>
    <col min="7930" max="7930" width="15.42578125" customWidth="1"/>
    <col min="7931" max="7931" width="14" customWidth="1"/>
    <col min="7932" max="7932" width="10.5703125" customWidth="1"/>
    <col min="7933" max="7933" width="10.85546875" customWidth="1"/>
    <col min="7934" max="7935" width="11.7109375" customWidth="1"/>
    <col min="7937" max="7938" width="11" customWidth="1"/>
    <col min="7939" max="7940" width="11.28515625" customWidth="1"/>
    <col min="7941" max="7942" width="10" customWidth="1"/>
    <col min="7944" max="7946" width="10.140625" customWidth="1"/>
    <col min="8181" max="8181" width="20.140625" customWidth="1"/>
    <col min="8182" max="8182" width="46.140625" customWidth="1"/>
    <col min="8183" max="8183" width="36.28515625" customWidth="1"/>
    <col min="8184" max="8184" width="21.28515625" customWidth="1"/>
    <col min="8185" max="8185" width="10.42578125" customWidth="1"/>
    <col min="8186" max="8186" width="15.42578125" customWidth="1"/>
    <col min="8187" max="8187" width="14" customWidth="1"/>
    <col min="8188" max="8188" width="10.5703125" customWidth="1"/>
    <col min="8189" max="8189" width="10.85546875" customWidth="1"/>
    <col min="8190" max="8191" width="11.7109375" customWidth="1"/>
    <col min="8193" max="8194" width="11" customWidth="1"/>
    <col min="8195" max="8196" width="11.28515625" customWidth="1"/>
    <col min="8197" max="8198" width="10" customWidth="1"/>
    <col min="8200" max="8202" width="10.140625" customWidth="1"/>
    <col min="8437" max="8437" width="20.140625" customWidth="1"/>
    <col min="8438" max="8438" width="46.140625" customWidth="1"/>
    <col min="8439" max="8439" width="36.28515625" customWidth="1"/>
    <col min="8440" max="8440" width="21.28515625" customWidth="1"/>
    <col min="8441" max="8441" width="10.42578125" customWidth="1"/>
    <col min="8442" max="8442" width="15.42578125" customWidth="1"/>
    <col min="8443" max="8443" width="14" customWidth="1"/>
    <col min="8444" max="8444" width="10.5703125" customWidth="1"/>
    <col min="8445" max="8445" width="10.85546875" customWidth="1"/>
    <col min="8446" max="8447" width="11.7109375" customWidth="1"/>
    <col min="8449" max="8450" width="11" customWidth="1"/>
    <col min="8451" max="8452" width="11.28515625" customWidth="1"/>
    <col min="8453" max="8454" width="10" customWidth="1"/>
    <col min="8456" max="8458" width="10.140625" customWidth="1"/>
    <col min="8693" max="8693" width="20.140625" customWidth="1"/>
    <col min="8694" max="8694" width="46.140625" customWidth="1"/>
    <col min="8695" max="8695" width="36.28515625" customWidth="1"/>
    <col min="8696" max="8696" width="21.28515625" customWidth="1"/>
    <col min="8697" max="8697" width="10.42578125" customWidth="1"/>
    <col min="8698" max="8698" width="15.42578125" customWidth="1"/>
    <col min="8699" max="8699" width="14" customWidth="1"/>
    <col min="8700" max="8700" width="10.5703125" customWidth="1"/>
    <col min="8701" max="8701" width="10.85546875" customWidth="1"/>
    <col min="8702" max="8703" width="11.7109375" customWidth="1"/>
    <col min="8705" max="8706" width="11" customWidth="1"/>
    <col min="8707" max="8708" width="11.28515625" customWidth="1"/>
    <col min="8709" max="8710" width="10" customWidth="1"/>
    <col min="8712" max="8714" width="10.140625" customWidth="1"/>
    <col min="8949" max="8949" width="20.140625" customWidth="1"/>
    <col min="8950" max="8950" width="46.140625" customWidth="1"/>
    <col min="8951" max="8951" width="36.28515625" customWidth="1"/>
    <col min="8952" max="8952" width="21.28515625" customWidth="1"/>
    <col min="8953" max="8953" width="10.42578125" customWidth="1"/>
    <col min="8954" max="8954" width="15.42578125" customWidth="1"/>
    <col min="8955" max="8955" width="14" customWidth="1"/>
    <col min="8956" max="8956" width="10.5703125" customWidth="1"/>
    <col min="8957" max="8957" width="10.85546875" customWidth="1"/>
    <col min="8958" max="8959" width="11.7109375" customWidth="1"/>
    <col min="8961" max="8962" width="11" customWidth="1"/>
    <col min="8963" max="8964" width="11.28515625" customWidth="1"/>
    <col min="8965" max="8966" width="10" customWidth="1"/>
    <col min="8968" max="8970" width="10.140625" customWidth="1"/>
    <col min="9205" max="9205" width="20.140625" customWidth="1"/>
    <col min="9206" max="9206" width="46.140625" customWidth="1"/>
    <col min="9207" max="9207" width="36.28515625" customWidth="1"/>
    <col min="9208" max="9208" width="21.28515625" customWidth="1"/>
    <col min="9209" max="9209" width="10.42578125" customWidth="1"/>
    <col min="9210" max="9210" width="15.42578125" customWidth="1"/>
    <col min="9211" max="9211" width="14" customWidth="1"/>
    <col min="9212" max="9212" width="10.5703125" customWidth="1"/>
    <col min="9213" max="9213" width="10.85546875" customWidth="1"/>
    <col min="9214" max="9215" width="11.7109375" customWidth="1"/>
    <col min="9217" max="9218" width="11" customWidth="1"/>
    <col min="9219" max="9220" width="11.28515625" customWidth="1"/>
    <col min="9221" max="9222" width="10" customWidth="1"/>
    <col min="9224" max="9226" width="10.140625" customWidth="1"/>
    <col min="9461" max="9461" width="20.140625" customWidth="1"/>
    <col min="9462" max="9462" width="46.140625" customWidth="1"/>
    <col min="9463" max="9463" width="36.28515625" customWidth="1"/>
    <col min="9464" max="9464" width="21.28515625" customWidth="1"/>
    <col min="9465" max="9465" width="10.42578125" customWidth="1"/>
    <col min="9466" max="9466" width="15.42578125" customWidth="1"/>
    <col min="9467" max="9467" width="14" customWidth="1"/>
    <col min="9468" max="9468" width="10.5703125" customWidth="1"/>
    <col min="9469" max="9469" width="10.85546875" customWidth="1"/>
    <col min="9470" max="9471" width="11.7109375" customWidth="1"/>
    <col min="9473" max="9474" width="11" customWidth="1"/>
    <col min="9475" max="9476" width="11.28515625" customWidth="1"/>
    <col min="9477" max="9478" width="10" customWidth="1"/>
    <col min="9480" max="9482" width="10.140625" customWidth="1"/>
    <col min="9717" max="9717" width="20.140625" customWidth="1"/>
    <col min="9718" max="9718" width="46.140625" customWidth="1"/>
    <col min="9719" max="9719" width="36.28515625" customWidth="1"/>
    <col min="9720" max="9720" width="21.28515625" customWidth="1"/>
    <col min="9721" max="9721" width="10.42578125" customWidth="1"/>
    <col min="9722" max="9722" width="15.42578125" customWidth="1"/>
    <col min="9723" max="9723" width="14" customWidth="1"/>
    <col min="9724" max="9724" width="10.5703125" customWidth="1"/>
    <col min="9725" max="9725" width="10.85546875" customWidth="1"/>
    <col min="9726" max="9727" width="11.7109375" customWidth="1"/>
    <col min="9729" max="9730" width="11" customWidth="1"/>
    <col min="9731" max="9732" width="11.28515625" customWidth="1"/>
    <col min="9733" max="9734" width="10" customWidth="1"/>
    <col min="9736" max="9738" width="10.140625" customWidth="1"/>
    <col min="9973" max="9973" width="20.140625" customWidth="1"/>
    <col min="9974" max="9974" width="46.140625" customWidth="1"/>
    <col min="9975" max="9975" width="36.28515625" customWidth="1"/>
    <col min="9976" max="9976" width="21.28515625" customWidth="1"/>
    <col min="9977" max="9977" width="10.42578125" customWidth="1"/>
    <col min="9978" max="9978" width="15.42578125" customWidth="1"/>
    <col min="9979" max="9979" width="14" customWidth="1"/>
    <col min="9980" max="9980" width="10.5703125" customWidth="1"/>
    <col min="9981" max="9981" width="10.85546875" customWidth="1"/>
    <col min="9982" max="9983" width="11.7109375" customWidth="1"/>
    <col min="9985" max="9986" width="11" customWidth="1"/>
    <col min="9987" max="9988" width="11.28515625" customWidth="1"/>
    <col min="9989" max="9990" width="10" customWidth="1"/>
    <col min="9992" max="9994" width="10.140625" customWidth="1"/>
    <col min="10229" max="10229" width="20.140625" customWidth="1"/>
    <col min="10230" max="10230" width="46.140625" customWidth="1"/>
    <col min="10231" max="10231" width="36.28515625" customWidth="1"/>
    <col min="10232" max="10232" width="21.28515625" customWidth="1"/>
    <col min="10233" max="10233" width="10.42578125" customWidth="1"/>
    <col min="10234" max="10234" width="15.42578125" customWidth="1"/>
    <col min="10235" max="10235" width="14" customWidth="1"/>
    <col min="10236" max="10236" width="10.5703125" customWidth="1"/>
    <col min="10237" max="10237" width="10.85546875" customWidth="1"/>
    <col min="10238" max="10239" width="11.7109375" customWidth="1"/>
    <col min="10241" max="10242" width="11" customWidth="1"/>
    <col min="10243" max="10244" width="11.28515625" customWidth="1"/>
    <col min="10245" max="10246" width="10" customWidth="1"/>
    <col min="10248" max="10250" width="10.140625" customWidth="1"/>
    <col min="10485" max="10485" width="20.140625" customWidth="1"/>
    <col min="10486" max="10486" width="46.140625" customWidth="1"/>
    <col min="10487" max="10487" width="36.28515625" customWidth="1"/>
    <col min="10488" max="10488" width="21.28515625" customWidth="1"/>
    <col min="10489" max="10489" width="10.42578125" customWidth="1"/>
    <col min="10490" max="10490" width="15.42578125" customWidth="1"/>
    <col min="10491" max="10491" width="14" customWidth="1"/>
    <col min="10492" max="10492" width="10.5703125" customWidth="1"/>
    <col min="10493" max="10493" width="10.85546875" customWidth="1"/>
    <col min="10494" max="10495" width="11.7109375" customWidth="1"/>
    <col min="10497" max="10498" width="11" customWidth="1"/>
    <col min="10499" max="10500" width="11.28515625" customWidth="1"/>
    <col min="10501" max="10502" width="10" customWidth="1"/>
    <col min="10504" max="10506" width="10.140625" customWidth="1"/>
    <col min="10741" max="10741" width="20.140625" customWidth="1"/>
    <col min="10742" max="10742" width="46.140625" customWidth="1"/>
    <col min="10743" max="10743" width="36.28515625" customWidth="1"/>
    <col min="10744" max="10744" width="21.28515625" customWidth="1"/>
    <col min="10745" max="10745" width="10.42578125" customWidth="1"/>
    <col min="10746" max="10746" width="15.42578125" customWidth="1"/>
    <col min="10747" max="10747" width="14" customWidth="1"/>
    <col min="10748" max="10748" width="10.5703125" customWidth="1"/>
    <col min="10749" max="10749" width="10.85546875" customWidth="1"/>
    <col min="10750" max="10751" width="11.7109375" customWidth="1"/>
    <col min="10753" max="10754" width="11" customWidth="1"/>
    <col min="10755" max="10756" width="11.28515625" customWidth="1"/>
    <col min="10757" max="10758" width="10" customWidth="1"/>
    <col min="10760" max="10762" width="10.140625" customWidth="1"/>
    <col min="10997" max="10997" width="20.140625" customWidth="1"/>
    <col min="10998" max="10998" width="46.140625" customWidth="1"/>
    <col min="10999" max="10999" width="36.28515625" customWidth="1"/>
    <col min="11000" max="11000" width="21.28515625" customWidth="1"/>
    <col min="11001" max="11001" width="10.42578125" customWidth="1"/>
    <col min="11002" max="11002" width="15.42578125" customWidth="1"/>
    <col min="11003" max="11003" width="14" customWidth="1"/>
    <col min="11004" max="11004" width="10.5703125" customWidth="1"/>
    <col min="11005" max="11005" width="10.85546875" customWidth="1"/>
    <col min="11006" max="11007" width="11.7109375" customWidth="1"/>
    <col min="11009" max="11010" width="11" customWidth="1"/>
    <col min="11011" max="11012" width="11.28515625" customWidth="1"/>
    <col min="11013" max="11014" width="10" customWidth="1"/>
    <col min="11016" max="11018" width="10.140625" customWidth="1"/>
    <col min="11253" max="11253" width="20.140625" customWidth="1"/>
    <col min="11254" max="11254" width="46.140625" customWidth="1"/>
    <col min="11255" max="11255" width="36.28515625" customWidth="1"/>
    <col min="11256" max="11256" width="21.28515625" customWidth="1"/>
    <col min="11257" max="11257" width="10.42578125" customWidth="1"/>
    <col min="11258" max="11258" width="15.42578125" customWidth="1"/>
    <col min="11259" max="11259" width="14" customWidth="1"/>
    <col min="11260" max="11260" width="10.5703125" customWidth="1"/>
    <col min="11261" max="11261" width="10.85546875" customWidth="1"/>
    <col min="11262" max="11263" width="11.7109375" customWidth="1"/>
    <col min="11265" max="11266" width="11" customWidth="1"/>
    <col min="11267" max="11268" width="11.28515625" customWidth="1"/>
    <col min="11269" max="11270" width="10" customWidth="1"/>
    <col min="11272" max="11274" width="10.140625" customWidth="1"/>
    <col min="11509" max="11509" width="20.140625" customWidth="1"/>
    <col min="11510" max="11510" width="46.140625" customWidth="1"/>
    <col min="11511" max="11511" width="36.28515625" customWidth="1"/>
    <col min="11512" max="11512" width="21.28515625" customWidth="1"/>
    <col min="11513" max="11513" width="10.42578125" customWidth="1"/>
    <col min="11514" max="11514" width="15.42578125" customWidth="1"/>
    <col min="11515" max="11515" width="14" customWidth="1"/>
    <col min="11516" max="11516" width="10.5703125" customWidth="1"/>
    <col min="11517" max="11517" width="10.85546875" customWidth="1"/>
    <col min="11518" max="11519" width="11.7109375" customWidth="1"/>
    <col min="11521" max="11522" width="11" customWidth="1"/>
    <col min="11523" max="11524" width="11.28515625" customWidth="1"/>
    <col min="11525" max="11526" width="10" customWidth="1"/>
    <col min="11528" max="11530" width="10.140625" customWidth="1"/>
    <col min="11765" max="11765" width="20.140625" customWidth="1"/>
    <col min="11766" max="11766" width="46.140625" customWidth="1"/>
    <col min="11767" max="11767" width="36.28515625" customWidth="1"/>
    <col min="11768" max="11768" width="21.28515625" customWidth="1"/>
    <col min="11769" max="11769" width="10.42578125" customWidth="1"/>
    <col min="11770" max="11770" width="15.42578125" customWidth="1"/>
    <col min="11771" max="11771" width="14" customWidth="1"/>
    <col min="11772" max="11772" width="10.5703125" customWidth="1"/>
    <col min="11773" max="11773" width="10.85546875" customWidth="1"/>
    <col min="11774" max="11775" width="11.7109375" customWidth="1"/>
    <col min="11777" max="11778" width="11" customWidth="1"/>
    <col min="11779" max="11780" width="11.28515625" customWidth="1"/>
    <col min="11781" max="11782" width="10" customWidth="1"/>
    <col min="11784" max="11786" width="10.140625" customWidth="1"/>
    <col min="12021" max="12021" width="20.140625" customWidth="1"/>
    <col min="12022" max="12022" width="46.140625" customWidth="1"/>
    <col min="12023" max="12023" width="36.28515625" customWidth="1"/>
    <col min="12024" max="12024" width="21.28515625" customWidth="1"/>
    <col min="12025" max="12025" width="10.42578125" customWidth="1"/>
    <col min="12026" max="12026" width="15.42578125" customWidth="1"/>
    <col min="12027" max="12027" width="14" customWidth="1"/>
    <col min="12028" max="12028" width="10.5703125" customWidth="1"/>
    <col min="12029" max="12029" width="10.85546875" customWidth="1"/>
    <col min="12030" max="12031" width="11.7109375" customWidth="1"/>
    <col min="12033" max="12034" width="11" customWidth="1"/>
    <col min="12035" max="12036" width="11.28515625" customWidth="1"/>
    <col min="12037" max="12038" width="10" customWidth="1"/>
    <col min="12040" max="12042" width="10.140625" customWidth="1"/>
    <col min="12277" max="12277" width="20.140625" customWidth="1"/>
    <col min="12278" max="12278" width="46.140625" customWidth="1"/>
    <col min="12279" max="12279" width="36.28515625" customWidth="1"/>
    <col min="12280" max="12280" width="21.28515625" customWidth="1"/>
    <col min="12281" max="12281" width="10.42578125" customWidth="1"/>
    <col min="12282" max="12282" width="15.42578125" customWidth="1"/>
    <col min="12283" max="12283" width="14" customWidth="1"/>
    <col min="12284" max="12284" width="10.5703125" customWidth="1"/>
    <col min="12285" max="12285" width="10.85546875" customWidth="1"/>
    <col min="12286" max="12287" width="11.7109375" customWidth="1"/>
    <col min="12289" max="12290" width="11" customWidth="1"/>
    <col min="12291" max="12292" width="11.28515625" customWidth="1"/>
    <col min="12293" max="12294" width="10" customWidth="1"/>
    <col min="12296" max="12298" width="10.140625" customWidth="1"/>
    <col min="12533" max="12533" width="20.140625" customWidth="1"/>
    <col min="12534" max="12534" width="46.140625" customWidth="1"/>
    <col min="12535" max="12535" width="36.28515625" customWidth="1"/>
    <col min="12536" max="12536" width="21.28515625" customWidth="1"/>
    <col min="12537" max="12537" width="10.42578125" customWidth="1"/>
    <col min="12538" max="12538" width="15.42578125" customWidth="1"/>
    <col min="12539" max="12539" width="14" customWidth="1"/>
    <col min="12540" max="12540" width="10.5703125" customWidth="1"/>
    <col min="12541" max="12541" width="10.85546875" customWidth="1"/>
    <col min="12542" max="12543" width="11.7109375" customWidth="1"/>
    <col min="12545" max="12546" width="11" customWidth="1"/>
    <col min="12547" max="12548" width="11.28515625" customWidth="1"/>
    <col min="12549" max="12550" width="10" customWidth="1"/>
    <col min="12552" max="12554" width="10.140625" customWidth="1"/>
    <col min="12789" max="12789" width="20.140625" customWidth="1"/>
    <col min="12790" max="12790" width="46.140625" customWidth="1"/>
    <col min="12791" max="12791" width="36.28515625" customWidth="1"/>
    <col min="12792" max="12792" width="21.28515625" customWidth="1"/>
    <col min="12793" max="12793" width="10.42578125" customWidth="1"/>
    <col min="12794" max="12794" width="15.42578125" customWidth="1"/>
    <col min="12795" max="12795" width="14" customWidth="1"/>
    <col min="12796" max="12796" width="10.5703125" customWidth="1"/>
    <col min="12797" max="12797" width="10.85546875" customWidth="1"/>
    <col min="12798" max="12799" width="11.7109375" customWidth="1"/>
    <col min="12801" max="12802" width="11" customWidth="1"/>
    <col min="12803" max="12804" width="11.28515625" customWidth="1"/>
    <col min="12805" max="12806" width="10" customWidth="1"/>
    <col min="12808" max="12810" width="10.140625" customWidth="1"/>
    <col min="13045" max="13045" width="20.140625" customWidth="1"/>
    <col min="13046" max="13046" width="46.140625" customWidth="1"/>
    <col min="13047" max="13047" width="36.28515625" customWidth="1"/>
    <col min="13048" max="13048" width="21.28515625" customWidth="1"/>
    <col min="13049" max="13049" width="10.42578125" customWidth="1"/>
    <col min="13050" max="13050" width="15.42578125" customWidth="1"/>
    <col min="13051" max="13051" width="14" customWidth="1"/>
    <col min="13052" max="13052" width="10.5703125" customWidth="1"/>
    <col min="13053" max="13053" width="10.85546875" customWidth="1"/>
    <col min="13054" max="13055" width="11.7109375" customWidth="1"/>
    <col min="13057" max="13058" width="11" customWidth="1"/>
    <col min="13059" max="13060" width="11.28515625" customWidth="1"/>
    <col min="13061" max="13062" width="10" customWidth="1"/>
    <col min="13064" max="13066" width="10.140625" customWidth="1"/>
    <col min="13301" max="13301" width="20.140625" customWidth="1"/>
    <col min="13302" max="13302" width="46.140625" customWidth="1"/>
    <col min="13303" max="13303" width="36.28515625" customWidth="1"/>
    <col min="13304" max="13304" width="21.28515625" customWidth="1"/>
    <col min="13305" max="13305" width="10.42578125" customWidth="1"/>
    <col min="13306" max="13306" width="15.42578125" customWidth="1"/>
    <col min="13307" max="13307" width="14" customWidth="1"/>
    <col min="13308" max="13308" width="10.5703125" customWidth="1"/>
    <col min="13309" max="13309" width="10.85546875" customWidth="1"/>
    <col min="13310" max="13311" width="11.7109375" customWidth="1"/>
    <col min="13313" max="13314" width="11" customWidth="1"/>
    <col min="13315" max="13316" width="11.28515625" customWidth="1"/>
    <col min="13317" max="13318" width="10" customWidth="1"/>
    <col min="13320" max="13322" width="10.140625" customWidth="1"/>
    <col min="13557" max="13557" width="20.140625" customWidth="1"/>
    <col min="13558" max="13558" width="46.140625" customWidth="1"/>
    <col min="13559" max="13559" width="36.28515625" customWidth="1"/>
    <col min="13560" max="13560" width="21.28515625" customWidth="1"/>
    <col min="13561" max="13561" width="10.42578125" customWidth="1"/>
    <col min="13562" max="13562" width="15.42578125" customWidth="1"/>
    <col min="13563" max="13563" width="14" customWidth="1"/>
    <col min="13564" max="13564" width="10.5703125" customWidth="1"/>
    <col min="13565" max="13565" width="10.85546875" customWidth="1"/>
    <col min="13566" max="13567" width="11.7109375" customWidth="1"/>
    <col min="13569" max="13570" width="11" customWidth="1"/>
    <col min="13571" max="13572" width="11.28515625" customWidth="1"/>
    <col min="13573" max="13574" width="10" customWidth="1"/>
    <col min="13576" max="13578" width="10.140625" customWidth="1"/>
    <col min="13813" max="13813" width="20.140625" customWidth="1"/>
    <col min="13814" max="13814" width="46.140625" customWidth="1"/>
    <col min="13815" max="13815" width="36.28515625" customWidth="1"/>
    <col min="13816" max="13816" width="21.28515625" customWidth="1"/>
    <col min="13817" max="13817" width="10.42578125" customWidth="1"/>
    <col min="13818" max="13818" width="15.42578125" customWidth="1"/>
    <col min="13819" max="13819" width="14" customWidth="1"/>
    <col min="13820" max="13820" width="10.5703125" customWidth="1"/>
    <col min="13821" max="13821" width="10.85546875" customWidth="1"/>
    <col min="13822" max="13823" width="11.7109375" customWidth="1"/>
    <col min="13825" max="13826" width="11" customWidth="1"/>
    <col min="13827" max="13828" width="11.28515625" customWidth="1"/>
    <col min="13829" max="13830" width="10" customWidth="1"/>
    <col min="13832" max="13834" width="10.140625" customWidth="1"/>
    <col min="14069" max="14069" width="20.140625" customWidth="1"/>
    <col min="14070" max="14070" width="46.140625" customWidth="1"/>
    <col min="14071" max="14071" width="36.28515625" customWidth="1"/>
    <col min="14072" max="14072" width="21.28515625" customWidth="1"/>
    <col min="14073" max="14073" width="10.42578125" customWidth="1"/>
    <col min="14074" max="14074" width="15.42578125" customWidth="1"/>
    <col min="14075" max="14075" width="14" customWidth="1"/>
    <col min="14076" max="14076" width="10.5703125" customWidth="1"/>
    <col min="14077" max="14077" width="10.85546875" customWidth="1"/>
    <col min="14078" max="14079" width="11.7109375" customWidth="1"/>
    <col min="14081" max="14082" width="11" customWidth="1"/>
    <col min="14083" max="14084" width="11.28515625" customWidth="1"/>
    <col min="14085" max="14086" width="10" customWidth="1"/>
    <col min="14088" max="14090" width="10.140625" customWidth="1"/>
    <col min="14325" max="14325" width="20.140625" customWidth="1"/>
    <col min="14326" max="14326" width="46.140625" customWidth="1"/>
    <col min="14327" max="14327" width="36.28515625" customWidth="1"/>
    <col min="14328" max="14328" width="21.28515625" customWidth="1"/>
    <col min="14329" max="14329" width="10.42578125" customWidth="1"/>
    <col min="14330" max="14330" width="15.42578125" customWidth="1"/>
    <col min="14331" max="14331" width="14" customWidth="1"/>
    <col min="14332" max="14332" width="10.5703125" customWidth="1"/>
    <col min="14333" max="14333" width="10.85546875" customWidth="1"/>
    <col min="14334" max="14335" width="11.7109375" customWidth="1"/>
    <col min="14337" max="14338" width="11" customWidth="1"/>
    <col min="14339" max="14340" width="11.28515625" customWidth="1"/>
    <col min="14341" max="14342" width="10" customWidth="1"/>
    <col min="14344" max="14346" width="10.140625" customWidth="1"/>
    <col min="14581" max="14581" width="20.140625" customWidth="1"/>
    <col min="14582" max="14582" width="46.140625" customWidth="1"/>
    <col min="14583" max="14583" width="36.28515625" customWidth="1"/>
    <col min="14584" max="14584" width="21.28515625" customWidth="1"/>
    <col min="14585" max="14585" width="10.42578125" customWidth="1"/>
    <col min="14586" max="14586" width="15.42578125" customWidth="1"/>
    <col min="14587" max="14587" width="14" customWidth="1"/>
    <col min="14588" max="14588" width="10.5703125" customWidth="1"/>
    <col min="14589" max="14589" width="10.85546875" customWidth="1"/>
    <col min="14590" max="14591" width="11.7109375" customWidth="1"/>
    <col min="14593" max="14594" width="11" customWidth="1"/>
    <col min="14595" max="14596" width="11.28515625" customWidth="1"/>
    <col min="14597" max="14598" width="10" customWidth="1"/>
    <col min="14600" max="14602" width="10.140625" customWidth="1"/>
    <col min="14837" max="14837" width="20.140625" customWidth="1"/>
    <col min="14838" max="14838" width="46.140625" customWidth="1"/>
    <col min="14839" max="14839" width="36.28515625" customWidth="1"/>
    <col min="14840" max="14840" width="21.28515625" customWidth="1"/>
    <col min="14841" max="14841" width="10.42578125" customWidth="1"/>
    <col min="14842" max="14842" width="15.42578125" customWidth="1"/>
    <col min="14843" max="14843" width="14" customWidth="1"/>
    <col min="14844" max="14844" width="10.5703125" customWidth="1"/>
    <col min="14845" max="14845" width="10.85546875" customWidth="1"/>
    <col min="14846" max="14847" width="11.7109375" customWidth="1"/>
    <col min="14849" max="14850" width="11" customWidth="1"/>
    <col min="14851" max="14852" width="11.28515625" customWidth="1"/>
    <col min="14853" max="14854" width="10" customWidth="1"/>
    <col min="14856" max="14858" width="10.140625" customWidth="1"/>
    <col min="15093" max="15093" width="20.140625" customWidth="1"/>
    <col min="15094" max="15094" width="46.140625" customWidth="1"/>
    <col min="15095" max="15095" width="36.28515625" customWidth="1"/>
    <col min="15096" max="15096" width="21.28515625" customWidth="1"/>
    <col min="15097" max="15097" width="10.42578125" customWidth="1"/>
    <col min="15098" max="15098" width="15.42578125" customWidth="1"/>
    <col min="15099" max="15099" width="14" customWidth="1"/>
    <col min="15100" max="15100" width="10.5703125" customWidth="1"/>
    <col min="15101" max="15101" width="10.85546875" customWidth="1"/>
    <col min="15102" max="15103" width="11.7109375" customWidth="1"/>
    <col min="15105" max="15106" width="11" customWidth="1"/>
    <col min="15107" max="15108" width="11.28515625" customWidth="1"/>
    <col min="15109" max="15110" width="10" customWidth="1"/>
    <col min="15112" max="15114" width="10.140625" customWidth="1"/>
    <col min="15349" max="15349" width="20.140625" customWidth="1"/>
    <col min="15350" max="15350" width="46.140625" customWidth="1"/>
    <col min="15351" max="15351" width="36.28515625" customWidth="1"/>
    <col min="15352" max="15352" width="21.28515625" customWidth="1"/>
    <col min="15353" max="15353" width="10.42578125" customWidth="1"/>
    <col min="15354" max="15354" width="15.42578125" customWidth="1"/>
    <col min="15355" max="15355" width="14" customWidth="1"/>
    <col min="15356" max="15356" width="10.5703125" customWidth="1"/>
    <col min="15357" max="15357" width="10.85546875" customWidth="1"/>
    <col min="15358" max="15359" width="11.7109375" customWidth="1"/>
    <col min="15361" max="15362" width="11" customWidth="1"/>
    <col min="15363" max="15364" width="11.28515625" customWidth="1"/>
    <col min="15365" max="15366" width="10" customWidth="1"/>
    <col min="15368" max="15370" width="10.140625" customWidth="1"/>
    <col min="15605" max="15605" width="20.140625" customWidth="1"/>
    <col min="15606" max="15606" width="46.140625" customWidth="1"/>
    <col min="15607" max="15607" width="36.28515625" customWidth="1"/>
    <col min="15608" max="15608" width="21.28515625" customWidth="1"/>
    <col min="15609" max="15609" width="10.42578125" customWidth="1"/>
    <col min="15610" max="15610" width="15.42578125" customWidth="1"/>
    <col min="15611" max="15611" width="14" customWidth="1"/>
    <col min="15612" max="15612" width="10.5703125" customWidth="1"/>
    <col min="15613" max="15613" width="10.85546875" customWidth="1"/>
    <col min="15614" max="15615" width="11.7109375" customWidth="1"/>
    <col min="15617" max="15618" width="11" customWidth="1"/>
    <col min="15619" max="15620" width="11.28515625" customWidth="1"/>
    <col min="15621" max="15622" width="10" customWidth="1"/>
    <col min="15624" max="15626" width="10.140625" customWidth="1"/>
    <col min="15861" max="15861" width="20.140625" customWidth="1"/>
    <col min="15862" max="15862" width="46.140625" customWidth="1"/>
    <col min="15863" max="15863" width="36.28515625" customWidth="1"/>
    <col min="15864" max="15864" width="21.28515625" customWidth="1"/>
    <col min="15865" max="15865" width="10.42578125" customWidth="1"/>
    <col min="15866" max="15866" width="15.42578125" customWidth="1"/>
    <col min="15867" max="15867" width="14" customWidth="1"/>
    <col min="15868" max="15868" width="10.5703125" customWidth="1"/>
    <col min="15869" max="15869" width="10.85546875" customWidth="1"/>
    <col min="15870" max="15871" width="11.7109375" customWidth="1"/>
    <col min="15873" max="15874" width="11" customWidth="1"/>
    <col min="15875" max="15876" width="11.28515625" customWidth="1"/>
    <col min="15877" max="15878" width="10" customWidth="1"/>
    <col min="15880" max="15882" width="10.140625" customWidth="1"/>
    <col min="16117" max="16117" width="20.140625" customWidth="1"/>
    <col min="16118" max="16118" width="46.140625" customWidth="1"/>
    <col min="16119" max="16119" width="36.28515625" customWidth="1"/>
    <col min="16120" max="16120" width="21.28515625" customWidth="1"/>
    <col min="16121" max="16121" width="10.42578125" customWidth="1"/>
    <col min="16122" max="16122" width="15.42578125" customWidth="1"/>
    <col min="16123" max="16123" width="14" customWidth="1"/>
    <col min="16124" max="16124" width="10.5703125" customWidth="1"/>
    <col min="16125" max="16125" width="10.85546875" customWidth="1"/>
    <col min="16126" max="16127" width="11.7109375" customWidth="1"/>
    <col min="16129" max="16130" width="11" customWidth="1"/>
    <col min="16131" max="16132" width="11.28515625" customWidth="1"/>
    <col min="16133" max="16134" width="10" customWidth="1"/>
    <col min="16136" max="16138" width="10.140625" customWidth="1"/>
  </cols>
  <sheetData>
    <row r="1" spans="1:52" ht="15.75" x14ac:dyDescent="0.25">
      <c r="A1" s="1"/>
    </row>
    <row r="2" spans="1:52" ht="18.75" x14ac:dyDescent="0.3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52" ht="47.25" x14ac:dyDescent="0.35">
      <c r="A3" s="4" t="s">
        <v>0</v>
      </c>
      <c r="B3" s="4" t="s">
        <v>1</v>
      </c>
      <c r="C3" s="4" t="s">
        <v>2</v>
      </c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52" ht="42.75" customHeight="1" x14ac:dyDescent="0.35">
      <c r="A4" s="6" t="s">
        <v>4</v>
      </c>
      <c r="B4" s="7" t="s">
        <v>5</v>
      </c>
      <c r="C4" s="8" t="s">
        <v>6</v>
      </c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52" ht="42.75" customHeight="1" x14ac:dyDescent="0.35">
      <c r="A5" s="6"/>
      <c r="B5" s="7" t="s">
        <v>7</v>
      </c>
      <c r="C5" s="8" t="s">
        <v>8</v>
      </c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52" ht="27.75" customHeight="1" x14ac:dyDescent="0.35">
      <c r="A6" s="6"/>
      <c r="B6" s="7" t="s">
        <v>9</v>
      </c>
      <c r="C6" s="10" t="s">
        <v>10</v>
      </c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52" ht="81" customHeight="1" x14ac:dyDescent="0.35">
      <c r="A7" s="6"/>
      <c r="B7" s="7" t="s">
        <v>11</v>
      </c>
      <c r="C7" s="11" t="s">
        <v>12</v>
      </c>
      <c r="D7" s="1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52" ht="78" customHeight="1" x14ac:dyDescent="0.35">
      <c r="A8" s="6"/>
      <c r="B8" s="7" t="s">
        <v>13</v>
      </c>
      <c r="C8" s="8" t="s">
        <v>14</v>
      </c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52" ht="39" customHeight="1" x14ac:dyDescent="0.35">
      <c r="A9" s="6"/>
      <c r="B9" s="7" t="s">
        <v>15</v>
      </c>
      <c r="C9" s="8" t="s">
        <v>16</v>
      </c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52" ht="88.5" customHeight="1" x14ac:dyDescent="0.35">
      <c r="A10" s="6"/>
      <c r="B10" s="7" t="s">
        <v>17</v>
      </c>
      <c r="C10" s="8" t="s">
        <v>18</v>
      </c>
      <c r="D10" s="15"/>
      <c r="E10" s="5"/>
      <c r="F10" s="5"/>
      <c r="G10" s="5"/>
      <c r="H10" s="5"/>
      <c r="I10" s="5"/>
      <c r="J10" s="5"/>
      <c r="K10" s="135"/>
      <c r="L10" s="135"/>
      <c r="M10" s="13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52" ht="97.5" customHeight="1" x14ac:dyDescent="0.35">
      <c r="A11" s="6"/>
      <c r="B11" s="7" t="s">
        <v>19</v>
      </c>
      <c r="C11" s="8" t="s">
        <v>20</v>
      </c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7"/>
      <c r="AD11" s="17"/>
      <c r="AE11" s="17"/>
      <c r="AF11" s="17"/>
      <c r="AG11" s="17"/>
      <c r="AH11" s="17"/>
      <c r="AI11" s="18"/>
      <c r="AJ11" s="19"/>
      <c r="AK11" s="17"/>
      <c r="AL11" s="17"/>
      <c r="AM11" s="17"/>
      <c r="AN11" s="17"/>
      <c r="AO11" s="17"/>
      <c r="AP11" s="17"/>
      <c r="AQ11" s="18"/>
      <c r="AR11" s="19"/>
      <c r="AS11" s="17"/>
      <c r="AT11" s="17"/>
      <c r="AU11" s="17"/>
      <c r="AV11" s="17"/>
      <c r="AW11" s="17"/>
      <c r="AX11" s="17"/>
      <c r="AY11" s="18"/>
      <c r="AZ11" s="18"/>
    </row>
    <row r="12" spans="1:52" ht="2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52" ht="2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52" ht="21" x14ac:dyDescent="0.35">
      <c r="A14" s="20" t="s">
        <v>21</v>
      </c>
      <c r="B14" s="21"/>
      <c r="C14" s="21"/>
      <c r="D14" s="21"/>
      <c r="E14" s="21"/>
      <c r="F14" s="21"/>
      <c r="G14" s="2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52" ht="15" customHeight="1" x14ac:dyDescent="0.35">
      <c r="A15" s="22" t="s">
        <v>22</v>
      </c>
      <c r="B15" s="23" t="s">
        <v>23</v>
      </c>
      <c r="C15" s="24" t="s">
        <v>24</v>
      </c>
      <c r="D15" s="24"/>
      <c r="E15" s="24"/>
      <c r="F15" s="24" t="s">
        <v>24</v>
      </c>
      <c r="G15" s="24"/>
      <c r="H15" s="2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52" ht="15" customHeight="1" x14ac:dyDescent="0.35">
      <c r="A16" s="22"/>
      <c r="B16" s="23"/>
      <c r="C16" s="25" t="s">
        <v>25</v>
      </c>
      <c r="D16" s="26" t="s">
        <v>26</v>
      </c>
      <c r="E16" s="26"/>
      <c r="F16" s="25" t="s">
        <v>25</v>
      </c>
      <c r="G16" s="26" t="s">
        <v>26</v>
      </c>
      <c r="H16" s="2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61" ht="42.75" customHeight="1" x14ac:dyDescent="0.35">
      <c r="A17" s="22"/>
      <c r="B17" s="23"/>
      <c r="C17" s="25"/>
      <c r="D17" s="27" t="s">
        <v>27</v>
      </c>
      <c r="E17" s="27" t="s">
        <v>28</v>
      </c>
      <c r="F17" s="25"/>
      <c r="G17" s="27" t="s">
        <v>27</v>
      </c>
      <c r="H17" s="27" t="s">
        <v>28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61" ht="21.75" thickBot="1" x14ac:dyDescent="0.4">
      <c r="A18" s="28" t="s">
        <v>29</v>
      </c>
      <c r="B18" s="29" t="s">
        <v>30</v>
      </c>
      <c r="C18" s="30">
        <v>4</v>
      </c>
      <c r="D18" s="30">
        <v>5</v>
      </c>
      <c r="E18" s="30">
        <v>6</v>
      </c>
      <c r="F18" s="30">
        <v>7</v>
      </c>
      <c r="G18" s="30">
        <v>8</v>
      </c>
      <c r="H18" s="30">
        <v>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61" ht="31.5" customHeight="1" x14ac:dyDescent="0.35">
      <c r="A19" s="31" t="s">
        <v>31</v>
      </c>
      <c r="B19" s="32" t="s">
        <v>32</v>
      </c>
      <c r="C19" s="33" t="s">
        <v>33</v>
      </c>
      <c r="D19" s="34"/>
      <c r="E19" s="34"/>
      <c r="F19" s="34"/>
      <c r="G19" s="34"/>
      <c r="H19" s="3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6"/>
    </row>
    <row r="20" spans="1:61" ht="47.25" x14ac:dyDescent="0.35">
      <c r="A20" s="37"/>
      <c r="B20" s="38" t="s">
        <v>34</v>
      </c>
      <c r="C20" s="39" t="s">
        <v>35</v>
      </c>
      <c r="D20" s="40"/>
      <c r="E20" s="40"/>
      <c r="F20" s="40"/>
      <c r="G20" s="40"/>
      <c r="H20" s="4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61" ht="21" x14ac:dyDescent="0.35">
      <c r="A21" s="37"/>
      <c r="B21" s="38" t="s">
        <v>36</v>
      </c>
      <c r="C21" s="42"/>
      <c r="D21" s="42"/>
      <c r="E21" s="42"/>
      <c r="F21" s="42"/>
      <c r="G21" s="42"/>
      <c r="H21" s="4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61" ht="40.5" customHeight="1" thickBot="1" x14ac:dyDescent="0.4">
      <c r="A22" s="43"/>
      <c r="B22" s="44" t="s">
        <v>37</v>
      </c>
      <c r="C22" s="45">
        <v>4891.59</v>
      </c>
      <c r="D22" s="46" t="s">
        <v>38</v>
      </c>
      <c r="E22" s="46" t="s">
        <v>39</v>
      </c>
      <c r="F22" s="45">
        <v>4891.6000000000004</v>
      </c>
      <c r="G22" s="46" t="s">
        <v>40</v>
      </c>
      <c r="H22" s="46" t="s">
        <v>41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61" ht="35.25" customHeight="1" x14ac:dyDescent="0.35">
      <c r="A23" s="31" t="s">
        <v>42</v>
      </c>
      <c r="B23" s="32" t="s">
        <v>32</v>
      </c>
      <c r="C23" s="33" t="s">
        <v>43</v>
      </c>
      <c r="D23" s="33"/>
      <c r="E23" s="33"/>
      <c r="F23" s="33"/>
      <c r="G23" s="33"/>
      <c r="H23" s="3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61" ht="21" x14ac:dyDescent="0.35">
      <c r="A24" s="37"/>
      <c r="B24" s="38" t="s">
        <v>36</v>
      </c>
      <c r="C24" s="39" t="s">
        <v>35</v>
      </c>
      <c r="D24" s="40"/>
      <c r="E24" s="40"/>
      <c r="F24" s="40"/>
      <c r="G24" s="40"/>
      <c r="H24" s="4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61" ht="43.5" customHeight="1" thickBot="1" x14ac:dyDescent="0.4">
      <c r="A25" s="43"/>
      <c r="B25" s="44" t="s">
        <v>37</v>
      </c>
      <c r="C25" s="45">
        <v>54.85</v>
      </c>
      <c r="D25" s="46" t="s">
        <v>38</v>
      </c>
      <c r="E25" s="46" t="s">
        <v>39</v>
      </c>
      <c r="F25" s="45">
        <v>58.38</v>
      </c>
      <c r="G25" s="46" t="s">
        <v>40</v>
      </c>
      <c r="H25" s="46" t="s">
        <v>41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61" ht="2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61" ht="2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61" ht="18.75" customHeight="1" thickBot="1" x14ac:dyDescent="0.3">
      <c r="A28" s="20" t="s">
        <v>44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61" ht="15.75" customHeight="1" x14ac:dyDescent="0.25">
      <c r="A29" s="48" t="s">
        <v>22</v>
      </c>
      <c r="B29" s="49" t="s">
        <v>23</v>
      </c>
      <c r="C29" s="49" t="s">
        <v>24</v>
      </c>
      <c r="D29" s="49"/>
      <c r="E29" s="49"/>
      <c r="F29" s="49"/>
      <c r="G29" s="49" t="s">
        <v>24</v>
      </c>
      <c r="H29" s="49"/>
      <c r="I29" s="49"/>
      <c r="J29" s="49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61" ht="15.75" customHeight="1" x14ac:dyDescent="0.25">
      <c r="A30" s="50"/>
      <c r="B30" s="51"/>
      <c r="C30" s="52" t="s">
        <v>45</v>
      </c>
      <c r="D30" s="52" t="s">
        <v>46</v>
      </c>
      <c r="E30" s="53" t="s">
        <v>26</v>
      </c>
      <c r="F30" s="53"/>
      <c r="G30" s="52" t="s">
        <v>45</v>
      </c>
      <c r="H30" s="52" t="s">
        <v>46</v>
      </c>
      <c r="I30" s="53" t="s">
        <v>26</v>
      </c>
      <c r="J30" s="53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61" ht="70.5" customHeight="1" x14ac:dyDescent="0.25">
      <c r="A31" s="50"/>
      <c r="B31" s="51"/>
      <c r="C31" s="52"/>
      <c r="D31" s="52"/>
      <c r="E31" s="54" t="s">
        <v>27</v>
      </c>
      <c r="F31" s="54" t="s">
        <v>28</v>
      </c>
      <c r="G31" s="52"/>
      <c r="H31" s="52"/>
      <c r="I31" s="54" t="s">
        <v>27</v>
      </c>
      <c r="J31" s="54" t="s">
        <v>28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61" ht="15.75" x14ac:dyDescent="0.25">
      <c r="A32" s="55" t="s">
        <v>29</v>
      </c>
      <c r="B32" s="56" t="s">
        <v>30</v>
      </c>
      <c r="C32" s="57">
        <v>15</v>
      </c>
      <c r="D32" s="57">
        <v>16</v>
      </c>
      <c r="E32" s="57">
        <v>17</v>
      </c>
      <c r="F32" s="57">
        <v>18</v>
      </c>
      <c r="G32" s="57">
        <v>19</v>
      </c>
      <c r="H32" s="57">
        <v>20</v>
      </c>
      <c r="I32" s="57">
        <v>21</v>
      </c>
      <c r="J32" s="57">
        <v>22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9" ht="39.75" customHeight="1" x14ac:dyDescent="0.25">
      <c r="A33" s="58">
        <v>1</v>
      </c>
      <c r="B33" s="59" t="s">
        <v>32</v>
      </c>
      <c r="C33" s="60" t="s">
        <v>47</v>
      </c>
      <c r="D33" s="61"/>
      <c r="E33" s="61"/>
      <c r="F33" s="61"/>
      <c r="G33" s="61"/>
      <c r="H33" s="61"/>
      <c r="I33" s="61"/>
      <c r="J33" s="61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9" ht="15.75" x14ac:dyDescent="0.25">
      <c r="A34" s="62"/>
      <c r="B34" s="63" t="s">
        <v>36</v>
      </c>
      <c r="C34" s="64" t="s">
        <v>35</v>
      </c>
      <c r="D34" s="65"/>
      <c r="E34" s="65"/>
      <c r="F34" s="65"/>
      <c r="G34" s="65"/>
      <c r="H34" s="65"/>
      <c r="I34" s="65"/>
      <c r="J34" s="6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9" ht="86.25" customHeight="1" thickBot="1" x14ac:dyDescent="0.3">
      <c r="A35" s="62"/>
      <c r="B35" s="66" t="s">
        <v>48</v>
      </c>
      <c r="C35" s="67">
        <f>C25</f>
        <v>54.85</v>
      </c>
      <c r="D35" s="68">
        <f>C22</f>
        <v>4891.59</v>
      </c>
      <c r="E35" s="69">
        <v>45658</v>
      </c>
      <c r="F35" s="70">
        <v>45838</v>
      </c>
      <c r="G35" s="67">
        <f>F25</f>
        <v>58.38</v>
      </c>
      <c r="H35" s="68">
        <f>F22</f>
        <v>4891.6000000000004</v>
      </c>
      <c r="I35" s="70">
        <v>45839</v>
      </c>
      <c r="J35" s="70">
        <v>46022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9" ht="39" customHeight="1" x14ac:dyDescent="0.25">
      <c r="A36" s="58">
        <v>2</v>
      </c>
      <c r="B36" s="59" t="s">
        <v>32</v>
      </c>
      <c r="C36" s="71" t="s">
        <v>49</v>
      </c>
      <c r="D36" s="72"/>
      <c r="E36" s="72"/>
      <c r="F36" s="72"/>
      <c r="G36" s="72"/>
      <c r="H36" s="72"/>
      <c r="I36" s="72"/>
      <c r="J36" s="72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9" ht="31.5" x14ac:dyDescent="0.25">
      <c r="A37" s="62"/>
      <c r="B37" s="73" t="s">
        <v>50</v>
      </c>
      <c r="C37" s="74" t="s">
        <v>35</v>
      </c>
      <c r="D37" s="75"/>
      <c r="E37" s="75"/>
      <c r="F37" s="75"/>
      <c r="G37" s="75"/>
      <c r="H37" s="75"/>
      <c r="I37" s="75"/>
      <c r="J37" s="7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15.75" x14ac:dyDescent="0.25">
      <c r="A38" s="62"/>
      <c r="B38" s="76" t="s">
        <v>36</v>
      </c>
      <c r="C38" s="64" t="s">
        <v>35</v>
      </c>
      <c r="D38" s="65"/>
      <c r="E38" s="65"/>
      <c r="F38" s="65"/>
      <c r="G38" s="65"/>
      <c r="H38" s="65"/>
      <c r="I38" s="65"/>
      <c r="J38" s="6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50.25" customHeight="1" thickBot="1" x14ac:dyDescent="0.3">
      <c r="A39" s="77"/>
      <c r="B39" s="66" t="s">
        <v>37</v>
      </c>
      <c r="C39" s="78"/>
      <c r="D39" s="68">
        <f>D35</f>
        <v>4891.59</v>
      </c>
      <c r="E39" s="69">
        <v>45658</v>
      </c>
      <c r="F39" s="70">
        <v>45838</v>
      </c>
      <c r="G39" s="79"/>
      <c r="H39" s="80">
        <f>H35</f>
        <v>4891.6000000000004</v>
      </c>
      <c r="I39" s="70">
        <v>45839</v>
      </c>
      <c r="J39" s="70">
        <v>46022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ht="21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  <row r="41" spans="1:39" ht="15.75" x14ac:dyDescent="0.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</row>
    <row r="42" spans="1:39" ht="16.5" thickBot="1" x14ac:dyDescent="0.3">
      <c r="A42" s="20" t="s">
        <v>51</v>
      </c>
      <c r="B42" s="47"/>
      <c r="C42" s="47"/>
      <c r="D42" s="47"/>
      <c r="E42" s="47"/>
      <c r="F42" s="47"/>
      <c r="G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ht="15.75" x14ac:dyDescent="0.25">
      <c r="A43" s="48" t="s">
        <v>22</v>
      </c>
      <c r="B43" s="81" t="s">
        <v>52</v>
      </c>
      <c r="C43" s="81" t="s">
        <v>32</v>
      </c>
      <c r="D43" s="82" t="s">
        <v>53</v>
      </c>
      <c r="E43" s="83" t="s">
        <v>54</v>
      </c>
      <c r="F43" s="83"/>
      <c r="G43" s="84" t="s">
        <v>55</v>
      </c>
    </row>
    <row r="44" spans="1:39" ht="15.75" x14ac:dyDescent="0.25">
      <c r="A44" s="50"/>
      <c r="B44" s="85"/>
      <c r="C44" s="85"/>
      <c r="D44" s="86"/>
      <c r="E44" s="87" t="s">
        <v>56</v>
      </c>
      <c r="F44" s="87" t="s">
        <v>57</v>
      </c>
      <c r="G44" s="88"/>
    </row>
    <row r="45" spans="1:39" ht="15.75" x14ac:dyDescent="0.25">
      <c r="A45" s="55" t="s">
        <v>29</v>
      </c>
      <c r="B45" s="56" t="s">
        <v>30</v>
      </c>
      <c r="C45" s="56" t="s">
        <v>58</v>
      </c>
      <c r="D45" s="56" t="s">
        <v>59</v>
      </c>
      <c r="E45" s="89" t="s">
        <v>60</v>
      </c>
      <c r="F45" s="56" t="s">
        <v>61</v>
      </c>
      <c r="G45" s="90" t="s">
        <v>62</v>
      </c>
    </row>
    <row r="46" spans="1:39" ht="16.5" thickBot="1" x14ac:dyDescent="0.3">
      <c r="A46" s="91" t="s">
        <v>63</v>
      </c>
      <c r="B46" s="92" t="s">
        <v>64</v>
      </c>
      <c r="C46" s="92"/>
      <c r="D46" s="92"/>
      <c r="E46" s="92"/>
      <c r="F46" s="92"/>
      <c r="G46" s="93"/>
    </row>
    <row r="47" spans="1:39" ht="15.75" x14ac:dyDescent="0.25">
      <c r="A47" s="94" t="s">
        <v>65</v>
      </c>
      <c r="B47" s="95" t="s">
        <v>66</v>
      </c>
      <c r="C47" s="96" t="s">
        <v>33</v>
      </c>
      <c r="D47" s="97" t="s">
        <v>67</v>
      </c>
      <c r="E47" s="98" t="s">
        <v>68</v>
      </c>
      <c r="F47" s="98" t="s">
        <v>69</v>
      </c>
      <c r="G47" s="99">
        <f>[1]свод_открГВС!J26</f>
        <v>722145.85</v>
      </c>
    </row>
    <row r="48" spans="1:39" ht="15.75" customHeight="1" x14ac:dyDescent="0.25">
      <c r="A48" s="100"/>
      <c r="B48" s="101"/>
      <c r="C48" s="102"/>
      <c r="D48" s="103" t="s">
        <v>67</v>
      </c>
      <c r="E48" s="104" t="s">
        <v>38</v>
      </c>
      <c r="F48" s="104" t="s">
        <v>41</v>
      </c>
      <c r="G48" s="105">
        <v>697971.5</v>
      </c>
      <c r="J48" s="106" t="s">
        <v>70</v>
      </c>
    </row>
    <row r="49" spans="1:7" ht="15.75" x14ac:dyDescent="0.25">
      <c r="A49" s="100"/>
      <c r="B49" s="101"/>
      <c r="C49" s="102"/>
      <c r="D49" s="103" t="s">
        <v>67</v>
      </c>
      <c r="E49" s="104" t="s">
        <v>71</v>
      </c>
      <c r="F49" s="104" t="s">
        <v>72</v>
      </c>
      <c r="G49" s="107">
        <f>[1]свод_открГВС!J28</f>
        <v>655652.39</v>
      </c>
    </row>
    <row r="50" spans="1:7" ht="15.75" x14ac:dyDescent="0.25">
      <c r="A50" s="100"/>
      <c r="B50" s="101"/>
      <c r="C50" s="102"/>
      <c r="D50" s="103" t="s">
        <v>67</v>
      </c>
      <c r="E50" s="104" t="s">
        <v>73</v>
      </c>
      <c r="F50" s="104" t="s">
        <v>74</v>
      </c>
      <c r="G50" s="107">
        <f>[1]свод_открГВС!J29</f>
        <v>678692.47</v>
      </c>
    </row>
    <row r="51" spans="1:7" ht="16.5" thickBot="1" x14ac:dyDescent="0.3">
      <c r="A51" s="108"/>
      <c r="B51" s="109"/>
      <c r="C51" s="110"/>
      <c r="D51" s="111" t="s">
        <v>67</v>
      </c>
      <c r="E51" s="112" t="s">
        <v>75</v>
      </c>
      <c r="F51" s="112" t="s">
        <v>76</v>
      </c>
      <c r="G51" s="113">
        <f>[1]свод_открГВС!J30</f>
        <v>703742.61</v>
      </c>
    </row>
    <row r="52" spans="1:7" ht="15.75" x14ac:dyDescent="0.25">
      <c r="A52" s="94" t="s">
        <v>77</v>
      </c>
      <c r="B52" s="95" t="s">
        <v>78</v>
      </c>
      <c r="C52" s="96" t="s">
        <v>79</v>
      </c>
      <c r="D52" s="97" t="s">
        <v>67</v>
      </c>
      <c r="E52" s="98" t="s">
        <v>68</v>
      </c>
      <c r="F52" s="98" t="s">
        <v>69</v>
      </c>
      <c r="G52" s="99">
        <f>[1]свод_открГВС!J32</f>
        <v>136811.53</v>
      </c>
    </row>
    <row r="53" spans="1:7" ht="15.75" x14ac:dyDescent="0.25">
      <c r="A53" s="100"/>
      <c r="B53" s="101"/>
      <c r="C53" s="102"/>
      <c r="D53" s="103" t="s">
        <v>67</v>
      </c>
      <c r="E53" s="104" t="s">
        <v>38</v>
      </c>
      <c r="F53" s="104" t="s">
        <v>41</v>
      </c>
      <c r="G53" s="105">
        <v>142839.38</v>
      </c>
    </row>
    <row r="54" spans="1:7" ht="15.75" x14ac:dyDescent="0.25">
      <c r="A54" s="100"/>
      <c r="B54" s="101"/>
      <c r="C54" s="102"/>
      <c r="D54" s="103" t="s">
        <v>67</v>
      </c>
      <c r="E54" s="104" t="s">
        <v>71</v>
      </c>
      <c r="F54" s="104" t="s">
        <v>72</v>
      </c>
      <c r="G54" s="107">
        <f>[1]свод_открГВС!J34</f>
        <v>124214.25</v>
      </c>
    </row>
    <row r="55" spans="1:7" ht="15.75" x14ac:dyDescent="0.25">
      <c r="A55" s="100"/>
      <c r="B55" s="101"/>
      <c r="C55" s="102"/>
      <c r="D55" s="103" t="s">
        <v>67</v>
      </c>
      <c r="E55" s="104" t="s">
        <v>73</v>
      </c>
      <c r="F55" s="104" t="s">
        <v>74</v>
      </c>
      <c r="G55" s="107">
        <f>[1]свод_открГВС!J35</f>
        <v>128579.23</v>
      </c>
    </row>
    <row r="56" spans="1:7" ht="16.5" thickBot="1" x14ac:dyDescent="0.3">
      <c r="A56" s="108"/>
      <c r="B56" s="109"/>
      <c r="C56" s="110"/>
      <c r="D56" s="111" t="s">
        <v>67</v>
      </c>
      <c r="E56" s="112" t="s">
        <v>75</v>
      </c>
      <c r="F56" s="112" t="s">
        <v>76</v>
      </c>
      <c r="G56" s="113">
        <f>[1]свод_открГВС!J36</f>
        <v>133325.01</v>
      </c>
    </row>
    <row r="57" spans="1:7" ht="15.75" x14ac:dyDescent="0.25">
      <c r="A57" s="94" t="s">
        <v>80</v>
      </c>
      <c r="B57" s="95" t="s">
        <v>81</v>
      </c>
      <c r="C57" s="96" t="s">
        <v>82</v>
      </c>
      <c r="D57" s="97" t="s">
        <v>67</v>
      </c>
      <c r="E57" s="98" t="s">
        <v>68</v>
      </c>
      <c r="F57" s="98" t="s">
        <v>69</v>
      </c>
      <c r="G57" s="99">
        <f>[1]свод_открГВС!J38</f>
        <v>40015</v>
      </c>
    </row>
    <row r="58" spans="1:7" ht="15.75" x14ac:dyDescent="0.25">
      <c r="A58" s="100"/>
      <c r="B58" s="101"/>
      <c r="C58" s="102"/>
      <c r="D58" s="103" t="s">
        <v>67</v>
      </c>
      <c r="E58" s="104" t="s">
        <v>38</v>
      </c>
      <c r="F58" s="104" t="s">
        <v>41</v>
      </c>
      <c r="G58" s="105">
        <v>46565.72</v>
      </c>
    </row>
    <row r="59" spans="1:7" ht="15.75" x14ac:dyDescent="0.25">
      <c r="A59" s="100"/>
      <c r="B59" s="101"/>
      <c r="C59" s="102"/>
      <c r="D59" s="103" t="s">
        <v>67</v>
      </c>
      <c r="E59" s="104" t="s">
        <v>71</v>
      </c>
      <c r="F59" s="104" t="s">
        <v>72</v>
      </c>
      <c r="G59" s="107">
        <f>[1]свод_открГВС!J40</f>
        <v>43272</v>
      </c>
    </row>
    <row r="60" spans="1:7" ht="15.75" x14ac:dyDescent="0.25">
      <c r="A60" s="100"/>
      <c r="B60" s="101"/>
      <c r="C60" s="102"/>
      <c r="D60" s="103" t="s">
        <v>67</v>
      </c>
      <c r="E60" s="104" t="s">
        <v>73</v>
      </c>
      <c r="F60" s="104" t="s">
        <v>74</v>
      </c>
      <c r="G60" s="107">
        <f>[1]свод_открГВС!J41</f>
        <v>45010</v>
      </c>
    </row>
    <row r="61" spans="1:7" ht="16.5" thickBot="1" x14ac:dyDescent="0.3">
      <c r="A61" s="108"/>
      <c r="B61" s="109"/>
      <c r="C61" s="110"/>
      <c r="D61" s="111" t="s">
        <v>67</v>
      </c>
      <c r="E61" s="112" t="s">
        <v>75</v>
      </c>
      <c r="F61" s="112" t="s">
        <v>76</v>
      </c>
      <c r="G61" s="113">
        <f>[1]свод_открГВС!J42</f>
        <v>46813</v>
      </c>
    </row>
    <row r="62" spans="1:7" ht="15.75" x14ac:dyDescent="0.25">
      <c r="A62" s="94" t="s">
        <v>83</v>
      </c>
      <c r="B62" s="95" t="s">
        <v>84</v>
      </c>
      <c r="C62" s="96" t="s">
        <v>85</v>
      </c>
      <c r="D62" s="97" t="s">
        <v>67</v>
      </c>
      <c r="E62" s="98" t="s">
        <v>68</v>
      </c>
      <c r="F62" s="98" t="s">
        <v>69</v>
      </c>
      <c r="G62" s="99">
        <f>[1]свод_закрГВС!J22</f>
        <v>35175.370000000003</v>
      </c>
    </row>
    <row r="63" spans="1:7" ht="15.75" x14ac:dyDescent="0.25">
      <c r="A63" s="100"/>
      <c r="B63" s="101"/>
      <c r="C63" s="102"/>
      <c r="D63" s="103" t="s">
        <v>67</v>
      </c>
      <c r="E63" s="104" t="s">
        <v>38</v>
      </c>
      <c r="F63" s="104" t="s">
        <v>41</v>
      </c>
      <c r="G63" s="105">
        <v>39695.270246600412</v>
      </c>
    </row>
    <row r="64" spans="1:7" ht="15.75" x14ac:dyDescent="0.25">
      <c r="A64" s="100"/>
      <c r="B64" s="101"/>
      <c r="C64" s="102"/>
      <c r="D64" s="103" t="s">
        <v>67</v>
      </c>
      <c r="E64" s="104" t="s">
        <v>71</v>
      </c>
      <c r="F64" s="104" t="s">
        <v>72</v>
      </c>
      <c r="G64" s="107">
        <f>[1]свод_закрГВС!J24</f>
        <v>31936.5</v>
      </c>
    </row>
    <row r="65" spans="1:7" ht="15.75" x14ac:dyDescent="0.25">
      <c r="A65" s="100"/>
      <c r="B65" s="101"/>
      <c r="C65" s="102"/>
      <c r="D65" s="103" t="s">
        <v>67</v>
      </c>
      <c r="E65" s="104" t="s">
        <v>73</v>
      </c>
      <c r="F65" s="104" t="s">
        <v>74</v>
      </c>
      <c r="G65" s="107">
        <f>[1]свод_закрГВС!J25</f>
        <v>33058.769999999997</v>
      </c>
    </row>
    <row r="66" spans="1:7" ht="16.5" thickBot="1" x14ac:dyDescent="0.3">
      <c r="A66" s="108"/>
      <c r="B66" s="109"/>
      <c r="C66" s="110"/>
      <c r="D66" s="111" t="s">
        <v>67</v>
      </c>
      <c r="E66" s="112" t="s">
        <v>75</v>
      </c>
      <c r="F66" s="112" t="s">
        <v>76</v>
      </c>
      <c r="G66" s="113">
        <f>[1]свод_закрГВС!J26</f>
        <v>34278.949999999997</v>
      </c>
    </row>
    <row r="67" spans="1:7" ht="15.75" x14ac:dyDescent="0.25">
      <c r="A67" s="114" t="s">
        <v>86</v>
      </c>
      <c r="B67" s="115" t="s">
        <v>87</v>
      </c>
      <c r="C67" s="115"/>
      <c r="D67" s="115"/>
      <c r="E67" s="115"/>
      <c r="F67" s="115"/>
      <c r="G67" s="116"/>
    </row>
    <row r="68" spans="1:7" ht="63" x14ac:dyDescent="0.25">
      <c r="A68" s="117"/>
      <c r="B68" s="118" t="str">
        <f>B47</f>
        <v>Тарифы на тепловую энергию (мощность), поставляемую теплоснабжающими организациями потребителям, другим теплоснабжающим организациям</v>
      </c>
      <c r="C68" s="119" t="str">
        <f>C47</f>
        <v>Тарифы на тепловую энергию, поставляемую потребителям (кроме населения)</v>
      </c>
      <c r="D68" s="103" t="s">
        <v>88</v>
      </c>
      <c r="E68" s="104" t="s">
        <v>38</v>
      </c>
      <c r="F68" s="104" t="s">
        <v>41</v>
      </c>
      <c r="G68" s="107">
        <f>[2]REQUEST_2025!$F$32</f>
        <v>142.68799999999999</v>
      </c>
    </row>
    <row r="69" spans="1:7" ht="126" x14ac:dyDescent="0.25">
      <c r="A69" s="117"/>
      <c r="B69" s="118" t="s">
        <v>78</v>
      </c>
      <c r="C69" s="119" t="str">
        <f>C52</f>
        <v>Тарифы на горячую воду, поставляемую теплоснабжающими организациями потребителям(кроме населения) с использованием открытых систем теплоснабжения (горячего водоснабжения)</v>
      </c>
      <c r="D69" s="103" t="s">
        <v>88</v>
      </c>
      <c r="E69" s="104" t="s">
        <v>38</v>
      </c>
      <c r="F69" s="104" t="s">
        <v>41</v>
      </c>
      <c r="G69" s="107">
        <f>[2]REQUEST_2025!$F$34</f>
        <v>29.201000000000001</v>
      </c>
    </row>
    <row r="70" spans="1:7" ht="65.25" customHeight="1" x14ac:dyDescent="0.25">
      <c r="A70" s="117"/>
      <c r="B70" s="118" t="s">
        <v>81</v>
      </c>
      <c r="C70" s="119" t="str">
        <f>C57</f>
        <v>Тариф на теплоноситель, поставляемый потребителям (кроме населения)</v>
      </c>
      <c r="D70" s="103" t="s">
        <v>89</v>
      </c>
      <c r="E70" s="104" t="s">
        <v>38</v>
      </c>
      <c r="F70" s="104" t="s">
        <v>41</v>
      </c>
      <c r="G70" s="107">
        <f>[2]REQUEST_2025!$J$33</f>
        <v>823.9</v>
      </c>
    </row>
    <row r="71" spans="1:7" ht="81" customHeight="1" thickBot="1" x14ac:dyDescent="0.3">
      <c r="A71" s="120"/>
      <c r="B71" s="121" t="s">
        <v>84</v>
      </c>
      <c r="C71" s="122" t="str">
        <f>C62</f>
        <v>Тарифы на горячую воду потребителям в закрытой системе ГВС (кроме населения)</v>
      </c>
      <c r="D71" s="111" t="s">
        <v>89</v>
      </c>
      <c r="E71" s="112" t="s">
        <v>38</v>
      </c>
      <c r="F71" s="112" t="s">
        <v>41</v>
      </c>
      <c r="G71" s="113">
        <v>161</v>
      </c>
    </row>
    <row r="72" spans="1:7" ht="39.75" customHeight="1" x14ac:dyDescent="0.25">
      <c r="A72" s="123" t="s">
        <v>90</v>
      </c>
      <c r="B72" s="115" t="s">
        <v>91</v>
      </c>
      <c r="C72" s="115"/>
      <c r="D72" s="115"/>
      <c r="E72" s="115"/>
      <c r="F72" s="115"/>
      <c r="G72" s="116"/>
    </row>
    <row r="73" spans="1:7" ht="81" customHeight="1" x14ac:dyDescent="0.25">
      <c r="A73" s="124"/>
      <c r="B73" s="118" t="str">
        <f>B68</f>
        <v>Тарифы на тепловую энергию (мощность), поставляемую теплоснабжающими организациями потребителям, другим теплоснабжающим организациям</v>
      </c>
      <c r="C73" s="119" t="str">
        <f>C68</f>
        <v>Тарифы на тепловую энергию, поставляемую потребителям (кроме населения)</v>
      </c>
      <c r="D73" s="103" t="s">
        <v>67</v>
      </c>
      <c r="E73" s="104" t="s">
        <v>38</v>
      </c>
      <c r="F73" s="104" t="s">
        <v>41</v>
      </c>
      <c r="G73" s="107">
        <v>0</v>
      </c>
    </row>
    <row r="74" spans="1:7" ht="81" customHeight="1" x14ac:dyDescent="0.25">
      <c r="A74" s="124"/>
      <c r="B74" s="118" t="str">
        <f>B69</f>
        <v>Тарифы на горячую воду, поставляемую теплоснабжающими организациями потребителям (кроме населения) с использованием открытых систем теплоснабжения (горячего водоснабжения)</v>
      </c>
      <c r="C74" s="119" t="str">
        <f t="shared" ref="C74:C76" si="0">C69</f>
        <v>Тарифы на горячую воду, поставляемую теплоснабжающими организациями потребителям(кроме населения) с использованием открытых систем теплоснабжения (горячего водоснабжения)</v>
      </c>
      <c r="D74" s="103" t="s">
        <v>67</v>
      </c>
      <c r="E74" s="104" t="s">
        <v>38</v>
      </c>
      <c r="F74" s="104" t="s">
        <v>41</v>
      </c>
      <c r="G74" s="107">
        <v>0</v>
      </c>
    </row>
    <row r="75" spans="1:7" ht="81" customHeight="1" x14ac:dyDescent="0.25">
      <c r="A75" s="124"/>
      <c r="B75" s="118" t="str">
        <f>B70</f>
        <v>Тарифы на теплоноситель, поставляемый теплоснабжающими организациями потребителям, другим теплоснабжающим организациям</v>
      </c>
      <c r="C75" s="119" t="str">
        <f t="shared" si="0"/>
        <v>Тариф на теплоноситель, поставляемый потребителям (кроме населения)</v>
      </c>
      <c r="D75" s="103" t="s">
        <v>67</v>
      </c>
      <c r="E75" s="104" t="s">
        <v>38</v>
      </c>
      <c r="F75" s="104" t="s">
        <v>41</v>
      </c>
      <c r="G75" s="107">
        <v>0</v>
      </c>
    </row>
    <row r="76" spans="1:7" ht="81" customHeight="1" thickBot="1" x14ac:dyDescent="0.3">
      <c r="A76" s="125"/>
      <c r="B76" s="121" t="str">
        <f>B71</f>
        <v>Тариф на горячую воду в закрытой системе горячего водоснабжения (горячее водоснабжение)</v>
      </c>
      <c r="C76" s="122" t="str">
        <f t="shared" si="0"/>
        <v>Тарифы на горячую воду потребителям в закрытой системе ГВС (кроме населения)</v>
      </c>
      <c r="D76" s="111" t="s">
        <v>67</v>
      </c>
      <c r="E76" s="112" t="s">
        <v>38</v>
      </c>
      <c r="F76" s="112" t="s">
        <v>41</v>
      </c>
      <c r="G76" s="113">
        <v>0</v>
      </c>
    </row>
    <row r="77" spans="1:7" ht="42.75" customHeight="1" x14ac:dyDescent="0.25">
      <c r="A77" s="126" t="s">
        <v>92</v>
      </c>
      <c r="B77" s="127" t="s">
        <v>93</v>
      </c>
      <c r="C77" s="127"/>
      <c r="D77" s="127"/>
      <c r="E77" s="127"/>
      <c r="F77" s="127"/>
      <c r="G77" s="128"/>
    </row>
    <row r="78" spans="1:7" ht="63" x14ac:dyDescent="0.25">
      <c r="A78" s="129"/>
      <c r="B78" s="118" t="str">
        <f>B68</f>
        <v>Тарифы на тепловую энергию (мощность), поставляемую теплоснабжающими организациями потребителям, другим теплоснабжающим организациям</v>
      </c>
      <c r="C78" s="130" t="str">
        <f>C68</f>
        <v>Тарифы на тепловую энергию, поставляемую потребителям (кроме населения)</v>
      </c>
      <c r="D78" s="103" t="s">
        <v>67</v>
      </c>
      <c r="E78" s="104" t="s">
        <v>38</v>
      </c>
      <c r="F78" s="104" t="s">
        <v>41</v>
      </c>
      <c r="G78" s="107">
        <v>0</v>
      </c>
    </row>
    <row r="79" spans="1:7" ht="126" x14ac:dyDescent="0.25">
      <c r="A79" s="129"/>
      <c r="B79" s="118" t="s">
        <v>78</v>
      </c>
      <c r="C79" s="130" t="str">
        <f>C69</f>
        <v>Тарифы на горячую воду, поставляемую теплоснабжающими организациями потребителям(кроме населения) с использованием открытых систем теплоснабжения (горячего водоснабжения)</v>
      </c>
      <c r="D79" s="103" t="s">
        <v>67</v>
      </c>
      <c r="E79" s="104" t="s">
        <v>38</v>
      </c>
      <c r="F79" s="104" t="s">
        <v>41</v>
      </c>
      <c r="G79" s="107">
        <v>0</v>
      </c>
    </row>
    <row r="80" spans="1:7" ht="63" x14ac:dyDescent="0.25">
      <c r="A80" s="129"/>
      <c r="B80" s="118" t="s">
        <v>81</v>
      </c>
      <c r="C80" s="130" t="str">
        <f>C70</f>
        <v>Тариф на теплоноситель, поставляемый потребителям (кроме населения)</v>
      </c>
      <c r="D80" s="103" t="s">
        <v>67</v>
      </c>
      <c r="E80" s="104" t="s">
        <v>38</v>
      </c>
      <c r="F80" s="104" t="s">
        <v>41</v>
      </c>
      <c r="G80" s="107">
        <v>0</v>
      </c>
    </row>
    <row r="81" spans="1:8" ht="63.75" thickBot="1" x14ac:dyDescent="0.3">
      <c r="A81" s="120"/>
      <c r="B81" s="121" t="s">
        <v>84</v>
      </c>
      <c r="C81" s="131" t="str">
        <f>C71</f>
        <v>Тарифы на горячую воду потребителям в закрытой системе ГВС (кроме населения)</v>
      </c>
      <c r="D81" s="111" t="s">
        <v>67</v>
      </c>
      <c r="E81" s="112" t="s">
        <v>38</v>
      </c>
      <c r="F81" s="112" t="s">
        <v>41</v>
      </c>
      <c r="G81" s="113">
        <v>0</v>
      </c>
    </row>
    <row r="86" spans="1:8" ht="15.75" x14ac:dyDescent="0.25">
      <c r="B86" s="132"/>
      <c r="F86" s="133"/>
      <c r="H86" s="132"/>
    </row>
    <row r="87" spans="1:8" ht="15.75" x14ac:dyDescent="0.25">
      <c r="A87" s="47"/>
    </row>
    <row r="88" spans="1:8" ht="15.75" x14ac:dyDescent="0.25">
      <c r="B88" s="132"/>
    </row>
    <row r="90" spans="1:8" ht="15.75" x14ac:dyDescent="0.25">
      <c r="A90" s="47"/>
      <c r="B90" s="132"/>
      <c r="F90" s="132"/>
    </row>
    <row r="91" spans="1:8" ht="15.75" x14ac:dyDescent="0.25">
      <c r="A91" s="47"/>
    </row>
    <row r="92" spans="1:8" ht="15.75" x14ac:dyDescent="0.25">
      <c r="A92" s="47"/>
    </row>
    <row r="93" spans="1:8" ht="15.75" x14ac:dyDescent="0.25">
      <c r="A93" s="134"/>
      <c r="B93" s="134"/>
    </row>
  </sheetData>
  <mergeCells count="50">
    <mergeCell ref="A93:B93"/>
    <mergeCell ref="A62:A66"/>
    <mergeCell ref="B62:B66"/>
    <mergeCell ref="C62:C66"/>
    <mergeCell ref="B67:G67"/>
    <mergeCell ref="B72:G72"/>
    <mergeCell ref="B77:G77"/>
    <mergeCell ref="A52:A56"/>
    <mergeCell ref="B52:B56"/>
    <mergeCell ref="C52:C56"/>
    <mergeCell ref="A57:A61"/>
    <mergeCell ref="B57:B61"/>
    <mergeCell ref="C57:C61"/>
    <mergeCell ref="E43:F43"/>
    <mergeCell ref="G43:G44"/>
    <mergeCell ref="B46:G46"/>
    <mergeCell ref="A47:A51"/>
    <mergeCell ref="B47:B51"/>
    <mergeCell ref="C47:C51"/>
    <mergeCell ref="A33:A35"/>
    <mergeCell ref="A36:A39"/>
    <mergeCell ref="A43:A44"/>
    <mergeCell ref="B43:B44"/>
    <mergeCell ref="C43:C44"/>
    <mergeCell ref="D43:D44"/>
    <mergeCell ref="A29:A31"/>
    <mergeCell ref="B29:B31"/>
    <mergeCell ref="C29:F29"/>
    <mergeCell ref="G29:J29"/>
    <mergeCell ref="C30:C31"/>
    <mergeCell ref="D30:D31"/>
    <mergeCell ref="E30:F30"/>
    <mergeCell ref="G30:G31"/>
    <mergeCell ref="H30:H31"/>
    <mergeCell ref="I30:J30"/>
    <mergeCell ref="F16:F17"/>
    <mergeCell ref="G16:H16"/>
    <mergeCell ref="A19:A22"/>
    <mergeCell ref="C20:H20"/>
    <mergeCell ref="A23:A25"/>
    <mergeCell ref="C24:H24"/>
    <mergeCell ref="A2:E2"/>
    <mergeCell ref="A4:A11"/>
    <mergeCell ref="D8:D10"/>
    <mergeCell ref="A15:A17"/>
    <mergeCell ref="B15:B17"/>
    <mergeCell ref="C15:E15"/>
    <mergeCell ref="F15:H15"/>
    <mergeCell ref="C16:C17"/>
    <mergeCell ref="D16:E16"/>
  </mergeCells>
  <pageMargins left="0.25" right="0.25" top="0.75" bottom="0.75" header="0.3" footer="0.3"/>
  <pageSetup paperSize="9" scale="46" fitToHeight="0" orientation="portrait" r:id="rId1"/>
  <rowBreaks count="1" manualBreakCount="1">
    <brk id="40" max="16383" man="1"/>
  </rowBreaks>
  <colBreaks count="1" manualBreakCount="1">
    <brk id="32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РАСКРЫТИЕ_2025</vt:lpstr>
      <vt:lpstr>РАСКРЫТИЕ_2025!Область_печати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Мария Геннадьевна</dc:creator>
  <cp:lastModifiedBy>Чижова Мария Геннадьевна</cp:lastModifiedBy>
  <dcterms:created xsi:type="dcterms:W3CDTF">2024-05-03T08:50:01Z</dcterms:created>
  <dcterms:modified xsi:type="dcterms:W3CDTF">2024-05-03T08:51:10Z</dcterms:modified>
</cp:coreProperties>
</file>